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s\Dropbox\Ales's shared workspace\KS_Gabrje\2022\sofinancirani projekti\"/>
    </mc:Choice>
  </mc:AlternateContent>
  <bookViews>
    <workbookView xWindow="0" yWindow="0" windowWidth="28800" windowHeight="11400"/>
  </bookViews>
  <sheets>
    <sheet name="STROJNE - voda_kanalizacija (2" sheetId="1" r:id="rId1"/>
  </sheets>
  <externalReferences>
    <externalReference r:id="rId2"/>
  </externalReferences>
  <definedNames>
    <definedName name="\0" localSheetId="0">#REF!</definedName>
    <definedName name="\0">#REF!</definedName>
    <definedName name="_ZJSPE3PRN">#N/A</definedName>
    <definedName name="agregat" localSheetId="0">#REF!</definedName>
    <definedName name="agregat">#REF!</definedName>
    <definedName name="izves" localSheetId="0">#REF!</definedName>
    <definedName name="izves">#REF!</definedName>
    <definedName name="izvesek" localSheetId="0">#REF!</definedName>
    <definedName name="izvesek">#REF!</definedName>
    <definedName name="JEKLO_SD" localSheetId="0">#REF!</definedName>
    <definedName name="JEKLO_SD">#REF!</definedName>
    <definedName name="oddusek" localSheetId="0">#REF!</definedName>
    <definedName name="oddusek">#REF!</definedName>
    <definedName name="oprema" localSheetId="0">#REF!</definedName>
    <definedName name="oprema">#REF!</definedName>
    <definedName name="_xlnm.Print_Area" localSheetId="0">'STROJNE - voda_kanalizacija (2'!$A$1:$G$54</definedName>
    <definedName name="radiatorji_osnovaB" localSheetId="0">#REF!</definedName>
    <definedName name="radiatorji_osnovaB">#REF!</definedName>
    <definedName name="svetilka" localSheetId="0">#REF!</definedName>
    <definedName name="svetilka">#REF!</definedName>
    <definedName name="totem" localSheetId="0">#REF!</definedName>
    <definedName name="totem">#REF!</definedName>
    <definedName name="totm" localSheetId="0">#REF!</definedName>
    <definedName name="totm">#REF!</definedName>
    <definedName name="zastavka" localSheetId="0">#REF!</definedName>
    <definedName name="zastavka">#REF!</definedName>
    <definedName name="_xlnm.Database" localSheetId="0">#REF!</definedName>
    <definedName name="_xlnm.Database">#REF!</definedName>
    <definedName name="ZJSPE2PRN">#N/A</definedName>
    <definedName name="ZJSPE3PRN">#N/A</definedName>
  </definedNames>
  <calcPr calcId="162913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6" i="1"/>
  <c r="G33" i="1"/>
  <c r="G32" i="1"/>
  <c r="G31" i="1"/>
  <c r="G30" i="1"/>
  <c r="G29" i="1"/>
  <c r="G28" i="1"/>
  <c r="G25" i="1"/>
  <c r="G24" i="1"/>
  <c r="G23" i="1"/>
  <c r="G22" i="1"/>
  <c r="G21" i="1"/>
  <c r="G20" i="1"/>
  <c r="G19" i="1"/>
  <c r="G14" i="1"/>
  <c r="G13" i="1"/>
  <c r="G12" i="1"/>
  <c r="G5" i="1"/>
  <c r="G6" i="1"/>
  <c r="G7" i="1"/>
  <c r="G52" i="1" s="1"/>
  <c r="G8" i="1"/>
  <c r="G9" i="1"/>
  <c r="G10" i="1"/>
  <c r="G11" i="1"/>
  <c r="G17" i="1"/>
  <c r="G18" i="1"/>
  <c r="G4" i="1"/>
</calcChain>
</file>

<file path=xl/sharedStrings.xml><?xml version="1.0" encoding="utf-8"?>
<sst xmlns="http://schemas.openxmlformats.org/spreadsheetml/2006/main" count="93" uniqueCount="56">
  <si>
    <t>1</t>
  </si>
  <si>
    <t>kos</t>
  </si>
  <si>
    <t>2</t>
  </si>
  <si>
    <t xml:space="preserve"> SKUPAJ</t>
  </si>
  <si>
    <t>brez DDV</t>
  </si>
  <si>
    <t>POPIS DEL:  UREDITEV KULTURNE DVORANE V GABRJU (dobava in vgradnja)</t>
  </si>
  <si>
    <t>OZVOČENJE</t>
  </si>
  <si>
    <t>Aktivna zvočna omarica z vgrajenim biamp ojačevalnikom, audio procesorjem, z vgrajenim 15"nizkotoncem 3"vc in1,4" visokotoncem3"vc, moči 700W rms, kot npr BG-LR152</t>
  </si>
  <si>
    <t>cena</t>
  </si>
  <si>
    <t>vrednost</t>
  </si>
  <si>
    <t>Stenski nosilec zvočnika Gibljivi BG-WG15</t>
  </si>
  <si>
    <t>Talno stojalo zvočnika 1300mm-1900mm</t>
  </si>
  <si>
    <t>Mešalna miza 12 kanalna kot npr:Mackie ProFX12v3</t>
  </si>
  <si>
    <t>Profesionalni dvokanalni UHF sprejemnik z 200 nastavljivimi frekvencami na posamičnem kanalu, dvemi antenami , 19" kovinsko ohišje komplet z žepnim in ročnim oddajnikom kot npr: BG-WR200</t>
  </si>
  <si>
    <t>Kondenzatorski naglavni mikrofon v kožni barvi kot npr: BG-MCH</t>
  </si>
  <si>
    <t>Zidna priklopna doza nadometna 1x šuko230V, 1x audioXLR</t>
  </si>
  <si>
    <t>Zidna priklopna doza nadometna, 1x audioXLR</t>
  </si>
  <si>
    <t>Audio povezovalni kabli XLRŽ-XLRM dolžine 10m</t>
  </si>
  <si>
    <t>Pripadajoči vezni in konektorski material</t>
  </si>
  <si>
    <t>Audio kovinaka rack omarica na kolesih višine 24U</t>
  </si>
  <si>
    <t>OSVETLITEV</t>
  </si>
  <si>
    <t>Led Par 64 svetilka RGBW 180W</t>
  </si>
  <si>
    <t>LED PAR-64 COB 3000K 100W</t>
  </si>
  <si>
    <t>LED PAR-64 COB 3000K 200W</t>
  </si>
  <si>
    <t>Povezovalni audio kabli 5xlrž-5xlrm dolžine 5m</t>
  </si>
  <si>
    <t>kpl</t>
  </si>
  <si>
    <t>Vmesnik Usb DMX512 z 512 kanali komplet z programsko opremo (ZA UPRAVLJANJE VMESNIKA SE LAHKO UPORABI NAMIZNI ALI PRENOSNI RAČUNALNIK, KI NI ZAJET V POPISU)</t>
  </si>
  <si>
    <t>Kljuka za obešanje svetil</t>
  </si>
  <si>
    <t>Varovalna jeklenica</t>
  </si>
  <si>
    <t>Trikotma aluminijasta nosilna konstrukcija dimenzije 300mmX300mmX6000mm za svetila komplet z obešalnim materialom</t>
  </si>
  <si>
    <t>PROJEKCIJSKA OPREMA</t>
  </si>
  <si>
    <t>Projektor KOT NPR: Epson EB-L520U ,LCD in Laser, Svetilnost: 5200 ANSI lumnov, Osnovna ločljivost: 1920 x 1200 WUXGA, Kontrast: 2500000 : 1</t>
  </si>
  <si>
    <t>Nosilec projektorja teleskopski 500-1200 za veliko dvorano</t>
  </si>
  <si>
    <t>Nosilec projektorja za malo dvorano</t>
  </si>
  <si>
    <t>Stenska multimedijska priklopna doza</t>
  </si>
  <si>
    <t>Kvaliteten povezovalni kabel hdmi dolžine20m z ojačevalnikom -4K</t>
  </si>
  <si>
    <t>Kvaliteten povezovalni kabel hdmi dolžine10m 4K</t>
  </si>
  <si>
    <t>PRIKLOP PROGRAMIRANJE IN ZAGON OPREME</t>
  </si>
  <si>
    <t>Priklop in zagon opreme na izvedeno in označeno instalacijo zmontirane luči, zvočnike in nosilce projektorja.</t>
  </si>
  <si>
    <t>INSTALACIJSKI MATERIAL IN MONTAŽA</t>
  </si>
  <si>
    <t>Kabel 3x2,5mm2</t>
  </si>
  <si>
    <t>Kabel tasker c128</t>
  </si>
  <si>
    <t>Kanalnik nik 80*60</t>
  </si>
  <si>
    <t>IP kanal za ožičenje 80*60</t>
  </si>
  <si>
    <t>Rebrasta zaščitna cev fi 50</t>
  </si>
  <si>
    <t>Nadometna Šuko vtičnica</t>
  </si>
  <si>
    <t>Izdelava instalacije</t>
  </si>
  <si>
    <t>Montaža vtičnic</t>
  </si>
  <si>
    <t>Montaža nosilca projektorja</t>
  </si>
  <si>
    <t>Montaža stenskega nosilca zvočnika</t>
  </si>
  <si>
    <t>Montaža nosilne konstrukcije za scensko razsvetljavo</t>
  </si>
  <si>
    <t>Montaža scenskih svetil</t>
  </si>
  <si>
    <t>m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</si>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</sst>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S_I_T_-;\-* #,##0.00\ _S_I_T_-;_-* \-??\ _S_I_T_-;_-@_-"/>
    <numFmt numFmtId="165" formatCode="#,##0_ ;\-#,##0\ "/>
    <numFmt numFmtId="166" formatCode="#,##0.00_ ;\-#,##0.00\ "/>
    <numFmt numFmtId="167" formatCode="_-* #,##0.00&quot; SIT&quot;_-;\-* #,##0.00&quot; SIT&quot;_-;_-* \-??&quot; SIT&quot;_-;_-@_-"/>
    <numFmt numFmtId="168" formatCode="#,##0.00\ &quot;€&quot;"/>
    <numFmt numFmtId="169" formatCode="_-* #,##0.00\ [$€-1]_-;\-* #,##0.00\ [$€-1]_-;_-* \-??\ [$€-1]_-;_-@_-"/>
    <numFmt numFmtId="170" formatCode="@\."/>
    <numFmt numFmtId="171" formatCode="#,##0.00&quot; SIT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ill="0" applyBorder="0" applyAlignment="0" applyProtection="0"/>
    <xf numFmtId="167" fontId="1" fillId="0" borderId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justify" vertical="top" wrapText="1"/>
    </xf>
    <xf numFmtId="0" fontId="3" fillId="0" borderId="0" xfId="1" applyFont="1" applyAlignment="1">
      <alignment horizontal="center"/>
    </xf>
    <xf numFmtId="165" fontId="4" fillId="0" borderId="0" xfId="2" applyNumberFormat="1" applyFont="1" applyFill="1" applyBorder="1" applyAlignment="1" applyProtection="1">
      <alignment horizontal="center" vertical="top" wrapText="1"/>
    </xf>
    <xf numFmtId="166" fontId="2" fillId="0" borderId="0" xfId="2" applyNumberFormat="1" applyFont="1" applyFill="1" applyBorder="1" applyAlignment="1" applyProtection="1">
      <alignment horizontal="right"/>
      <protection locked="0"/>
    </xf>
    <xf numFmtId="167" fontId="2" fillId="0" borderId="0" xfId="3" applyFont="1" applyFill="1" applyBorder="1" applyAlignment="1" applyProtection="1"/>
    <xf numFmtId="0" fontId="2" fillId="0" borderId="0" xfId="1" applyFont="1"/>
    <xf numFmtId="0" fontId="5" fillId="0" borderId="0" xfId="1" applyFont="1" applyAlignment="1">
      <alignment horizontal="justify" vertical="top" wrapText="1"/>
    </xf>
    <xf numFmtId="0" fontId="2" fillId="0" borderId="0" xfId="1" applyFont="1" applyFill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 vertical="top" wrapText="1"/>
    </xf>
    <xf numFmtId="169" fontId="2" fillId="0" borderId="0" xfId="3" applyNumberFormat="1" applyFont="1" applyFill="1" applyBorder="1" applyAlignment="1" applyProtection="1"/>
    <xf numFmtId="0" fontId="2" fillId="0" borderId="0" xfId="1" applyFont="1" applyAlignment="1">
      <alignment horizontal="center"/>
    </xf>
    <xf numFmtId="9" fontId="2" fillId="0" borderId="0" xfId="2" applyNumberFormat="1" applyFont="1" applyFill="1" applyBorder="1" applyAlignment="1" applyProtection="1">
      <alignment horizontal="right"/>
      <protection locked="0"/>
    </xf>
    <xf numFmtId="170" fontId="1" fillId="0" borderId="0" xfId="1" applyNumberFormat="1" applyAlignment="1">
      <alignment horizontal="justify" vertical="top"/>
    </xf>
    <xf numFmtId="0" fontId="6" fillId="0" borderId="0" xfId="1" applyFont="1" applyAlignment="1">
      <alignment horizontal="justify" vertical="top" wrapText="1"/>
    </xf>
    <xf numFmtId="171" fontId="2" fillId="0" borderId="0" xfId="2" applyNumberFormat="1" applyFont="1" applyFill="1" applyBorder="1" applyAlignment="1" applyProtection="1">
      <alignment horizontal="right"/>
      <protection locked="0"/>
    </xf>
    <xf numFmtId="170" fontId="2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justify" vertical="top" wrapText="1"/>
    </xf>
    <xf numFmtId="169" fontId="2" fillId="0" borderId="0" xfId="2" applyNumberFormat="1" applyFont="1" applyFill="1" applyBorder="1" applyAlignment="1" applyProtection="1">
      <alignment horizontal="right"/>
      <protection locked="0"/>
    </xf>
    <xf numFmtId="169" fontId="2" fillId="0" borderId="0" xfId="1" applyNumberFormat="1" applyFont="1"/>
    <xf numFmtId="0" fontId="2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justify" vertical="top" wrapText="1"/>
    </xf>
    <xf numFmtId="0" fontId="8" fillId="2" borderId="0" xfId="1" applyFont="1" applyFill="1" applyAlignment="1">
      <alignment horizontal="center"/>
    </xf>
    <xf numFmtId="165" fontId="5" fillId="2" borderId="0" xfId="2" applyNumberFormat="1" applyFont="1" applyFill="1" applyBorder="1" applyAlignment="1" applyProtection="1">
      <alignment horizontal="center" vertical="top" wrapText="1"/>
    </xf>
    <xf numFmtId="166" fontId="2" fillId="2" borderId="0" xfId="2" applyNumberFormat="1" applyFont="1" applyFill="1" applyBorder="1" applyAlignment="1" applyProtection="1">
      <alignment horizontal="right"/>
      <protection locked="0"/>
    </xf>
    <xf numFmtId="168" fontId="3" fillId="2" borderId="0" xfId="3" applyNumberFormat="1" applyFont="1" applyFill="1" applyBorder="1" applyAlignment="1" applyProtection="1"/>
    <xf numFmtId="10" fontId="2" fillId="0" borderId="0" xfId="2" applyNumberFormat="1" applyFont="1" applyFill="1" applyBorder="1" applyAlignment="1" applyProtection="1">
      <alignment horizontal="right"/>
      <protection locked="0"/>
    </xf>
    <xf numFmtId="168" fontId="2" fillId="0" borderId="0" xfId="3" applyNumberFormat="1" applyFont="1" applyFill="1" applyBorder="1" applyAlignment="1" applyProtection="1"/>
    <xf numFmtId="168" fontId="9" fillId="0" borderId="0" xfId="3" applyNumberFormat="1" applyFont="1" applyFill="1" applyBorder="1" applyAlignment="1" applyProtection="1"/>
    <xf numFmtId="0" fontId="5" fillId="0" borderId="0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 applyProtection="1">
      <alignment horizontal="center" vertical="top" wrapText="1"/>
    </xf>
  </cellXfs>
  <cellStyles count="4">
    <cellStyle name="Navadno" xfId="0" builtinId="0"/>
    <cellStyle name="Navadno 2" xfId="1"/>
    <cellStyle name="Valuta 3" xfId="3"/>
    <cellStyle name="Vejic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/Dropbox/Ales's%20shared%20workspace/LE&#352;IN/_LE&#352;IN_2022/_OBJEKTI/_LE&#352;_IN/_ROK_ME&#381;NAR/Obra&#269;un_keramika_Me&#382;n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JNE - voda_kanalizacija (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4"/>
  <sheetViews>
    <sheetView tabSelected="1" zoomScaleNormal="100" workbookViewId="0">
      <selection activeCell="B4" sqref="B4"/>
    </sheetView>
  </sheetViews>
  <sheetFormatPr defaultRowHeight="16.5" x14ac:dyDescent="0.3"/>
  <cols>
    <col min="1" max="1" width="4.28515625" style="1" customWidth="1"/>
    <col min="2" max="2" width="41.5703125" style="8" customWidth="1"/>
    <col min="3" max="3" width="4.140625" style="12" customWidth="1"/>
    <col min="4" max="4" width="9.7109375" style="10" customWidth="1"/>
    <col min="5" max="5" width="11.42578125" style="5" customWidth="1"/>
    <col min="6" max="6" width="6.42578125" style="5" customWidth="1"/>
    <col min="7" max="7" width="10.85546875" style="6" customWidth="1"/>
    <col min="8" max="16384" width="9.140625" style="7"/>
  </cols>
  <sheetData>
    <row r="1" spans="1:7" ht="32.25" customHeight="1" x14ac:dyDescent="0.2">
      <c r="B1" s="2" t="s">
        <v>5</v>
      </c>
      <c r="C1" s="3"/>
      <c r="D1" s="4"/>
    </row>
    <row r="2" spans="1:7" ht="12.75" x14ac:dyDescent="0.2">
      <c r="C2" s="9"/>
    </row>
    <row r="3" spans="1:7" ht="21.75" customHeight="1" x14ac:dyDescent="0.2">
      <c r="A3" s="14" t="s">
        <v>0</v>
      </c>
      <c r="B3" s="15" t="s">
        <v>6</v>
      </c>
      <c r="E3" s="16" t="s">
        <v>8</v>
      </c>
      <c r="F3" s="13"/>
      <c r="G3" s="11" t="s">
        <v>9</v>
      </c>
    </row>
    <row r="4" spans="1:7" ht="57.75" customHeight="1" x14ac:dyDescent="0.2">
      <c r="A4" s="17"/>
      <c r="B4" s="18" t="s">
        <v>7</v>
      </c>
      <c r="C4" s="12" t="s">
        <v>1</v>
      </c>
      <c r="D4" s="30">
        <v>2</v>
      </c>
      <c r="E4" s="19">
        <v>0</v>
      </c>
      <c r="F4" s="13"/>
      <c r="G4" s="11">
        <f>+E4*D4</f>
        <v>0</v>
      </c>
    </row>
    <row r="5" spans="1:7" ht="17.25" customHeight="1" x14ac:dyDescent="0.2">
      <c r="A5" s="17"/>
      <c r="B5" s="18" t="s">
        <v>10</v>
      </c>
      <c r="C5" s="12" t="s">
        <v>1</v>
      </c>
      <c r="D5" s="30">
        <v>2</v>
      </c>
      <c r="E5" s="19">
        <v>0</v>
      </c>
      <c r="F5" s="13"/>
      <c r="G5" s="11">
        <f t="shared" ref="G5:G18" si="0">+E5*D5</f>
        <v>0</v>
      </c>
    </row>
    <row r="6" spans="1:7" ht="17.25" customHeight="1" x14ac:dyDescent="0.2">
      <c r="A6" s="17"/>
      <c r="B6" s="18" t="s">
        <v>11</v>
      </c>
      <c r="C6" s="12" t="s">
        <v>1</v>
      </c>
      <c r="D6" s="30">
        <v>2</v>
      </c>
      <c r="E6" s="19">
        <v>0</v>
      </c>
      <c r="F6" s="13"/>
      <c r="G6" s="11">
        <f t="shared" si="0"/>
        <v>0</v>
      </c>
    </row>
    <row r="7" spans="1:7" ht="27" customHeight="1" x14ac:dyDescent="0.2">
      <c r="A7" s="17"/>
      <c r="B7" s="18" t="s">
        <v>12</v>
      </c>
      <c r="C7" s="12" t="s">
        <v>1</v>
      </c>
      <c r="D7" s="30">
        <v>1</v>
      </c>
      <c r="E7" s="19">
        <v>0</v>
      </c>
      <c r="F7" s="13"/>
      <c r="G7" s="11">
        <f t="shared" si="0"/>
        <v>0</v>
      </c>
    </row>
    <row r="8" spans="1:7" ht="66" customHeight="1" x14ac:dyDescent="0.2">
      <c r="A8" s="17"/>
      <c r="B8" s="18" t="s">
        <v>13</v>
      </c>
      <c r="C8" s="12" t="s">
        <v>1</v>
      </c>
      <c r="D8" s="30">
        <v>1</v>
      </c>
      <c r="E8" s="19">
        <v>0</v>
      </c>
      <c r="F8" s="13"/>
      <c r="G8" s="11">
        <f t="shared" si="0"/>
        <v>0</v>
      </c>
    </row>
    <row r="9" spans="1:7" ht="24.75" customHeight="1" x14ac:dyDescent="0.2">
      <c r="A9" s="17"/>
      <c r="B9" s="18" t="s">
        <v>14</v>
      </c>
      <c r="C9" s="12" t="s">
        <v>1</v>
      </c>
      <c r="D9" s="30">
        <v>1</v>
      </c>
      <c r="E9" s="19">
        <v>0</v>
      </c>
      <c r="F9" s="13"/>
      <c r="G9" s="11">
        <f t="shared" si="0"/>
        <v>0</v>
      </c>
    </row>
    <row r="10" spans="1:7" ht="30.75" customHeight="1" x14ac:dyDescent="0.2">
      <c r="A10" s="17"/>
      <c r="B10" s="18" t="s">
        <v>15</v>
      </c>
      <c r="C10" s="12" t="s">
        <v>1</v>
      </c>
      <c r="D10" s="30">
        <v>2</v>
      </c>
      <c r="E10" s="19">
        <v>0</v>
      </c>
      <c r="F10" s="13"/>
      <c r="G10" s="11">
        <f t="shared" si="0"/>
        <v>0</v>
      </c>
    </row>
    <row r="11" spans="1:7" ht="17.25" customHeight="1" x14ac:dyDescent="0.2">
      <c r="A11" s="17"/>
      <c r="B11" s="18" t="s">
        <v>16</v>
      </c>
      <c r="C11" s="12" t="s">
        <v>1</v>
      </c>
      <c r="D11" s="30">
        <v>1</v>
      </c>
      <c r="E11" s="19">
        <v>0</v>
      </c>
      <c r="F11" s="13"/>
      <c r="G11" s="11">
        <f t="shared" si="0"/>
        <v>0</v>
      </c>
    </row>
    <row r="12" spans="1:7" ht="19.5" customHeight="1" x14ac:dyDescent="0.2">
      <c r="A12" s="17"/>
      <c r="B12" s="18" t="s">
        <v>17</v>
      </c>
      <c r="C12" s="12" t="s">
        <v>1</v>
      </c>
      <c r="D12" s="30">
        <v>4</v>
      </c>
      <c r="E12" s="19">
        <v>0</v>
      </c>
      <c r="F12" s="13"/>
      <c r="G12" s="11">
        <f t="shared" ref="G12" si="1">+E12*D12</f>
        <v>0</v>
      </c>
    </row>
    <row r="13" spans="1:7" ht="19.5" customHeight="1" x14ac:dyDescent="0.2">
      <c r="A13" s="17"/>
      <c r="B13" s="18" t="s">
        <v>18</v>
      </c>
      <c r="C13" s="12" t="s">
        <v>25</v>
      </c>
      <c r="D13" s="30">
        <v>1</v>
      </c>
      <c r="E13" s="19">
        <v>0</v>
      </c>
      <c r="F13" s="13"/>
      <c r="G13" s="11">
        <f t="shared" ref="G13" si="2">+E13*D13</f>
        <v>0</v>
      </c>
    </row>
    <row r="14" spans="1:7" ht="27" customHeight="1" x14ac:dyDescent="0.2">
      <c r="A14" s="17"/>
      <c r="B14" s="18" t="s">
        <v>19</v>
      </c>
      <c r="C14" s="12" t="s">
        <v>1</v>
      </c>
      <c r="D14" s="30">
        <v>1</v>
      </c>
      <c r="E14" s="19">
        <v>0</v>
      </c>
      <c r="F14" s="13"/>
      <c r="G14" s="11">
        <f t="shared" ref="G14" si="3">+E14*D14</f>
        <v>0</v>
      </c>
    </row>
    <row r="15" spans="1:7" ht="17.25" customHeight="1" x14ac:dyDescent="0.2">
      <c r="A15" s="17"/>
      <c r="B15" s="18"/>
      <c r="D15" s="30"/>
      <c r="E15" s="19"/>
      <c r="F15" s="13"/>
      <c r="G15" s="11"/>
    </row>
    <row r="16" spans="1:7" ht="15" customHeight="1" x14ac:dyDescent="0.2">
      <c r="A16" s="14" t="s">
        <v>2</v>
      </c>
      <c r="B16" s="15" t="s">
        <v>20</v>
      </c>
      <c r="D16" s="31"/>
      <c r="E16" s="16"/>
      <c r="F16" s="13"/>
      <c r="G16" s="11"/>
    </row>
    <row r="17" spans="1:7" ht="15.75" customHeight="1" x14ac:dyDescent="0.2">
      <c r="A17" s="17"/>
      <c r="B17" s="18" t="s">
        <v>21</v>
      </c>
      <c r="C17" s="12" t="s">
        <v>1</v>
      </c>
      <c r="D17" s="30">
        <v>6</v>
      </c>
      <c r="E17" s="19">
        <v>0</v>
      </c>
      <c r="F17" s="13"/>
      <c r="G17" s="11">
        <f t="shared" si="0"/>
        <v>0</v>
      </c>
    </row>
    <row r="18" spans="1:7" ht="15.75" customHeight="1" x14ac:dyDescent="0.2">
      <c r="A18" s="17"/>
      <c r="B18" s="18" t="s">
        <v>22</v>
      </c>
      <c r="C18" s="12" t="s">
        <v>1</v>
      </c>
      <c r="D18" s="30">
        <v>2</v>
      </c>
      <c r="E18" s="19">
        <v>0</v>
      </c>
      <c r="F18" s="13"/>
      <c r="G18" s="11">
        <f t="shared" si="0"/>
        <v>0</v>
      </c>
    </row>
    <row r="19" spans="1:7" ht="15.75" customHeight="1" x14ac:dyDescent="0.2">
      <c r="A19" s="17"/>
      <c r="B19" s="18" t="s">
        <v>23</v>
      </c>
      <c r="C19" s="12" t="s">
        <v>1</v>
      </c>
      <c r="D19" s="30">
        <v>2</v>
      </c>
      <c r="E19" s="19">
        <v>0</v>
      </c>
      <c r="F19" s="13"/>
      <c r="G19" s="11">
        <f t="shared" ref="G19:G23" si="4">+E19*D19</f>
        <v>0</v>
      </c>
    </row>
    <row r="20" spans="1:7" ht="15.75" customHeight="1" x14ac:dyDescent="0.2">
      <c r="A20" s="17"/>
      <c r="B20" s="18" t="s">
        <v>24</v>
      </c>
      <c r="C20" s="12" t="s">
        <v>1</v>
      </c>
      <c r="D20" s="30">
        <v>10</v>
      </c>
      <c r="E20" s="19">
        <v>0</v>
      </c>
      <c r="F20" s="13"/>
      <c r="G20" s="11">
        <f t="shared" si="4"/>
        <v>0</v>
      </c>
    </row>
    <row r="21" spans="1:7" ht="19.5" customHeight="1" x14ac:dyDescent="0.2">
      <c r="A21" s="17"/>
      <c r="B21" s="18" t="s">
        <v>18</v>
      </c>
      <c r="C21" s="12" t="s">
        <v>25</v>
      </c>
      <c r="D21" s="30">
        <v>1</v>
      </c>
      <c r="E21" s="19">
        <v>0</v>
      </c>
      <c r="F21" s="13"/>
      <c r="G21" s="11">
        <f t="shared" si="4"/>
        <v>0</v>
      </c>
    </row>
    <row r="22" spans="1:7" ht="65.25" customHeight="1" x14ac:dyDescent="0.2">
      <c r="A22" s="17"/>
      <c r="B22" s="18" t="s">
        <v>26</v>
      </c>
      <c r="C22" s="12" t="s">
        <v>1</v>
      </c>
      <c r="D22" s="30">
        <v>1</v>
      </c>
      <c r="E22" s="19">
        <v>0</v>
      </c>
      <c r="F22" s="13"/>
      <c r="G22" s="11">
        <f t="shared" si="4"/>
        <v>0</v>
      </c>
    </row>
    <row r="23" spans="1:7" ht="15.75" customHeight="1" x14ac:dyDescent="0.2">
      <c r="A23" s="17"/>
      <c r="B23" s="18" t="s">
        <v>27</v>
      </c>
      <c r="C23" s="12" t="s">
        <v>1</v>
      </c>
      <c r="D23" s="30">
        <v>10</v>
      </c>
      <c r="E23" s="19">
        <v>0</v>
      </c>
      <c r="F23" s="13"/>
      <c r="G23" s="11">
        <f t="shared" si="4"/>
        <v>0</v>
      </c>
    </row>
    <row r="24" spans="1:7" ht="15.75" customHeight="1" x14ac:dyDescent="0.2">
      <c r="A24" s="17"/>
      <c r="B24" s="18" t="s">
        <v>28</v>
      </c>
      <c r="C24" s="12" t="s">
        <v>1</v>
      </c>
      <c r="D24" s="30">
        <v>10</v>
      </c>
      <c r="E24" s="19">
        <v>0</v>
      </c>
      <c r="F24" s="13"/>
      <c r="G24" s="11">
        <f t="shared" ref="G24:G25" si="5">+E24*D24</f>
        <v>0</v>
      </c>
    </row>
    <row r="25" spans="1:7" ht="43.5" customHeight="1" x14ac:dyDescent="0.2">
      <c r="A25" s="17"/>
      <c r="B25" s="18" t="s">
        <v>29</v>
      </c>
      <c r="C25" s="12" t="s">
        <v>1</v>
      </c>
      <c r="D25" s="30">
        <v>1</v>
      </c>
      <c r="E25" s="19">
        <v>0</v>
      </c>
      <c r="F25" s="13"/>
      <c r="G25" s="11">
        <f t="shared" si="5"/>
        <v>0</v>
      </c>
    </row>
    <row r="26" spans="1:7" ht="17.25" customHeight="1" x14ac:dyDescent="0.2">
      <c r="A26" s="17"/>
      <c r="B26" s="18"/>
      <c r="D26" s="30"/>
      <c r="E26" s="19"/>
      <c r="F26" s="13"/>
      <c r="G26" s="11"/>
    </row>
    <row r="27" spans="1:7" ht="15" customHeight="1" x14ac:dyDescent="0.2">
      <c r="A27" s="14" t="s">
        <v>53</v>
      </c>
      <c r="B27" s="15" t="s">
        <v>30</v>
      </c>
      <c r="D27" s="31"/>
      <c r="E27" s="16"/>
      <c r="F27" s="13"/>
      <c r="G27" s="11"/>
    </row>
    <row r="28" spans="1:7" ht="54.75" customHeight="1" x14ac:dyDescent="0.2">
      <c r="A28" s="17"/>
      <c r="B28" s="18" t="s">
        <v>31</v>
      </c>
      <c r="C28" s="12" t="s">
        <v>25</v>
      </c>
      <c r="D28" s="30">
        <v>1</v>
      </c>
      <c r="E28" s="19">
        <v>0</v>
      </c>
      <c r="F28" s="13"/>
      <c r="G28" s="11">
        <f t="shared" ref="G28:G32" si="6">+E28*D28</f>
        <v>0</v>
      </c>
    </row>
    <row r="29" spans="1:7" ht="26.25" customHeight="1" x14ac:dyDescent="0.2">
      <c r="A29" s="17"/>
      <c r="B29" s="18" t="s">
        <v>32</v>
      </c>
      <c r="C29" s="12" t="s">
        <v>25</v>
      </c>
      <c r="D29" s="30">
        <v>1</v>
      </c>
      <c r="E29" s="19">
        <v>0</v>
      </c>
      <c r="F29" s="13"/>
      <c r="G29" s="11">
        <f t="shared" si="6"/>
        <v>0</v>
      </c>
    </row>
    <row r="30" spans="1:7" ht="15.75" customHeight="1" x14ac:dyDescent="0.2">
      <c r="A30" s="17"/>
      <c r="B30" s="18" t="s">
        <v>33</v>
      </c>
      <c r="C30" s="12" t="s">
        <v>25</v>
      </c>
      <c r="D30" s="30">
        <v>1</v>
      </c>
      <c r="E30" s="19">
        <v>0</v>
      </c>
      <c r="F30" s="13"/>
      <c r="G30" s="11">
        <f t="shared" si="6"/>
        <v>0</v>
      </c>
    </row>
    <row r="31" spans="1:7" ht="15.75" customHeight="1" x14ac:dyDescent="0.2">
      <c r="A31" s="17"/>
      <c r="B31" s="18" t="s">
        <v>34</v>
      </c>
      <c r="C31" s="12" t="s">
        <v>1</v>
      </c>
      <c r="D31" s="30">
        <v>2</v>
      </c>
      <c r="E31" s="19">
        <v>0</v>
      </c>
      <c r="F31" s="13"/>
      <c r="G31" s="11">
        <f t="shared" si="6"/>
        <v>0</v>
      </c>
    </row>
    <row r="32" spans="1:7" ht="33" customHeight="1" x14ac:dyDescent="0.2">
      <c r="A32" s="17"/>
      <c r="B32" s="18" t="s">
        <v>35</v>
      </c>
      <c r="C32" s="12" t="s">
        <v>25</v>
      </c>
      <c r="D32" s="30">
        <v>1</v>
      </c>
      <c r="E32" s="19">
        <v>0</v>
      </c>
      <c r="F32" s="13"/>
      <c r="G32" s="11">
        <f t="shared" si="6"/>
        <v>0</v>
      </c>
    </row>
    <row r="33" spans="1:7" ht="24" customHeight="1" x14ac:dyDescent="0.2">
      <c r="A33" s="17"/>
      <c r="B33" s="18" t="s">
        <v>36</v>
      </c>
      <c r="C33" s="12" t="s">
        <v>25</v>
      </c>
      <c r="D33" s="30">
        <v>1</v>
      </c>
      <c r="E33" s="19">
        <v>0</v>
      </c>
      <c r="F33" s="13"/>
      <c r="G33" s="11">
        <f t="shared" ref="G33" si="7">+E33*D33</f>
        <v>0</v>
      </c>
    </row>
    <row r="34" spans="1:7" ht="17.25" customHeight="1" x14ac:dyDescent="0.2">
      <c r="A34" s="17"/>
      <c r="B34" s="18"/>
      <c r="D34" s="30"/>
      <c r="E34" s="19"/>
      <c r="F34" s="13"/>
      <c r="G34" s="11"/>
    </row>
    <row r="35" spans="1:7" ht="31.5" customHeight="1" x14ac:dyDescent="0.2">
      <c r="A35" s="14" t="s">
        <v>54</v>
      </c>
      <c r="B35" s="15" t="s">
        <v>37</v>
      </c>
      <c r="D35" s="31"/>
      <c r="E35" s="16"/>
      <c r="F35" s="13"/>
      <c r="G35" s="11"/>
    </row>
    <row r="36" spans="1:7" ht="54.75" customHeight="1" x14ac:dyDescent="0.2">
      <c r="A36" s="17"/>
      <c r="B36" s="18" t="s">
        <v>38</v>
      </c>
      <c r="C36" s="12" t="s">
        <v>25</v>
      </c>
      <c r="D36" s="30">
        <v>1</v>
      </c>
      <c r="E36" s="19">
        <v>0</v>
      </c>
      <c r="F36" s="13"/>
      <c r="G36" s="11">
        <f t="shared" ref="G36" si="8">+E36*D36</f>
        <v>0</v>
      </c>
    </row>
    <row r="37" spans="1:7" ht="17.25" customHeight="1" x14ac:dyDescent="0.2">
      <c r="A37" s="17"/>
      <c r="B37" s="18"/>
      <c r="D37" s="30"/>
      <c r="E37" s="19"/>
      <c r="F37" s="13"/>
      <c r="G37" s="11"/>
    </row>
    <row r="38" spans="1:7" ht="15" customHeight="1" x14ac:dyDescent="0.2">
      <c r="A38" s="14" t="s">
        <v>55</v>
      </c>
      <c r="B38" s="15" t="s">
        <v>39</v>
      </c>
      <c r="D38" s="31"/>
      <c r="E38" s="16"/>
      <c r="F38" s="13"/>
      <c r="G38" s="11"/>
    </row>
    <row r="39" spans="1:7" ht="16.5" customHeight="1" x14ac:dyDescent="0.2">
      <c r="A39" s="17"/>
      <c r="B39" s="18" t="s">
        <v>40</v>
      </c>
      <c r="C39" s="12" t="s">
        <v>52</v>
      </c>
      <c r="D39" s="30">
        <v>50</v>
      </c>
      <c r="E39" s="19">
        <v>0</v>
      </c>
      <c r="F39" s="13"/>
      <c r="G39" s="11">
        <f t="shared" ref="G39:G44" si="9">+E39*D39</f>
        <v>0</v>
      </c>
    </row>
    <row r="40" spans="1:7" ht="15.75" customHeight="1" x14ac:dyDescent="0.2">
      <c r="A40" s="17"/>
      <c r="B40" s="18" t="s">
        <v>41</v>
      </c>
      <c r="C40" s="12" t="s">
        <v>52</v>
      </c>
      <c r="D40" s="30">
        <v>50</v>
      </c>
      <c r="E40" s="19">
        <v>0</v>
      </c>
      <c r="F40" s="13"/>
      <c r="G40" s="11">
        <f t="shared" si="9"/>
        <v>0</v>
      </c>
    </row>
    <row r="41" spans="1:7" ht="15.75" customHeight="1" x14ac:dyDescent="0.2">
      <c r="A41" s="17"/>
      <c r="B41" s="18" t="s">
        <v>42</v>
      </c>
      <c r="C41" s="12" t="s">
        <v>52</v>
      </c>
      <c r="D41" s="30">
        <v>10</v>
      </c>
      <c r="E41" s="19">
        <v>0</v>
      </c>
      <c r="F41" s="13"/>
      <c r="G41" s="11">
        <f t="shared" si="9"/>
        <v>0</v>
      </c>
    </row>
    <row r="42" spans="1:7" ht="15.75" customHeight="1" x14ac:dyDescent="0.2">
      <c r="A42" s="17"/>
      <c r="B42" s="18" t="s">
        <v>43</v>
      </c>
      <c r="C42" s="12" t="s">
        <v>52</v>
      </c>
      <c r="D42" s="30">
        <v>6</v>
      </c>
      <c r="E42" s="19">
        <v>0</v>
      </c>
      <c r="F42" s="13"/>
      <c r="G42" s="11">
        <f t="shared" si="9"/>
        <v>0</v>
      </c>
    </row>
    <row r="43" spans="1:7" ht="16.5" customHeight="1" x14ac:dyDescent="0.2">
      <c r="A43" s="17"/>
      <c r="B43" s="18" t="s">
        <v>44</v>
      </c>
      <c r="C43" s="12" t="s">
        <v>52</v>
      </c>
      <c r="D43" s="30">
        <v>20</v>
      </c>
      <c r="E43" s="19">
        <v>0</v>
      </c>
      <c r="F43" s="13"/>
      <c r="G43" s="11">
        <f t="shared" si="9"/>
        <v>0</v>
      </c>
    </row>
    <row r="44" spans="1:7" ht="15.75" customHeight="1" x14ac:dyDescent="0.2">
      <c r="A44" s="17"/>
      <c r="B44" s="18" t="s">
        <v>45</v>
      </c>
      <c r="C44" s="12" t="s">
        <v>25</v>
      </c>
      <c r="D44" s="30">
        <v>10</v>
      </c>
      <c r="E44" s="19">
        <v>0</v>
      </c>
      <c r="F44" s="13"/>
      <c r="G44" s="11">
        <f t="shared" si="9"/>
        <v>0</v>
      </c>
    </row>
    <row r="45" spans="1:7" ht="16.5" customHeight="1" x14ac:dyDescent="0.2">
      <c r="A45" s="17"/>
      <c r="B45" s="18" t="s">
        <v>46</v>
      </c>
      <c r="C45" s="12" t="s">
        <v>25</v>
      </c>
      <c r="D45" s="30">
        <v>1</v>
      </c>
      <c r="E45" s="19">
        <v>0</v>
      </c>
      <c r="F45" s="13"/>
      <c r="G45" s="11">
        <f t="shared" ref="G45:G50" si="10">+E45*D45</f>
        <v>0</v>
      </c>
    </row>
    <row r="46" spans="1:7" ht="15.75" customHeight="1" x14ac:dyDescent="0.2">
      <c r="A46" s="17"/>
      <c r="B46" s="18" t="s">
        <v>47</v>
      </c>
      <c r="C46" s="12" t="s">
        <v>25</v>
      </c>
      <c r="D46" s="30">
        <v>1</v>
      </c>
      <c r="E46" s="19">
        <v>0</v>
      </c>
      <c r="F46" s="13"/>
      <c r="G46" s="11">
        <f t="shared" si="10"/>
        <v>0</v>
      </c>
    </row>
    <row r="47" spans="1:7" ht="15.75" customHeight="1" x14ac:dyDescent="0.2">
      <c r="A47" s="17"/>
      <c r="B47" s="18" t="s">
        <v>48</v>
      </c>
      <c r="C47" s="12" t="s">
        <v>25</v>
      </c>
      <c r="D47" s="30">
        <v>2</v>
      </c>
      <c r="E47" s="19">
        <v>0</v>
      </c>
      <c r="F47" s="13"/>
      <c r="G47" s="11">
        <f t="shared" si="10"/>
        <v>0</v>
      </c>
    </row>
    <row r="48" spans="1:7" ht="15.75" customHeight="1" x14ac:dyDescent="0.2">
      <c r="A48" s="17"/>
      <c r="B48" s="18" t="s">
        <v>49</v>
      </c>
      <c r="C48" s="12" t="s">
        <v>1</v>
      </c>
      <c r="D48" s="30">
        <v>2</v>
      </c>
      <c r="E48" s="19">
        <v>0</v>
      </c>
      <c r="F48" s="13"/>
      <c r="G48" s="11">
        <f t="shared" si="10"/>
        <v>0</v>
      </c>
    </row>
    <row r="49" spans="1:7" ht="27" customHeight="1" x14ac:dyDescent="0.2">
      <c r="A49" s="17"/>
      <c r="B49" s="18" t="s">
        <v>50</v>
      </c>
      <c r="C49" s="12" t="s">
        <v>25</v>
      </c>
      <c r="D49" s="30">
        <v>1</v>
      </c>
      <c r="E49" s="19">
        <v>0</v>
      </c>
      <c r="F49" s="13"/>
      <c r="G49" s="11">
        <f t="shared" si="10"/>
        <v>0</v>
      </c>
    </row>
    <row r="50" spans="1:7" ht="15.75" customHeight="1" x14ac:dyDescent="0.2">
      <c r="A50" s="17"/>
      <c r="B50" s="18" t="s">
        <v>51</v>
      </c>
      <c r="C50" s="12" t="s">
        <v>25</v>
      </c>
      <c r="D50" s="30">
        <v>1</v>
      </c>
      <c r="E50" s="19">
        <v>0</v>
      </c>
      <c r="F50" s="13"/>
      <c r="G50" s="11">
        <f t="shared" si="10"/>
        <v>0</v>
      </c>
    </row>
    <row r="51" spans="1:7" ht="7.5" customHeight="1" x14ac:dyDescent="0.2">
      <c r="A51" s="17"/>
      <c r="C51" s="7"/>
      <c r="D51" s="7"/>
      <c r="E51" s="7"/>
      <c r="F51" s="7"/>
      <c r="G51" s="20"/>
    </row>
    <row r="52" spans="1:7" ht="12.75" x14ac:dyDescent="0.2">
      <c r="A52" s="21"/>
      <c r="B52" s="22" t="s">
        <v>3</v>
      </c>
      <c r="C52" s="23"/>
      <c r="D52" s="24"/>
      <c r="E52" s="25" t="s">
        <v>4</v>
      </c>
      <c r="F52" s="25"/>
      <c r="G52" s="26">
        <f>SUM(G4:G50)</f>
        <v>0</v>
      </c>
    </row>
    <row r="53" spans="1:7" ht="12.75" x14ac:dyDescent="0.2">
      <c r="E53" s="27"/>
      <c r="F53" s="27"/>
      <c r="G53" s="28"/>
    </row>
    <row r="54" spans="1:7" ht="12.75" x14ac:dyDescent="0.2">
      <c r="G54" s="29"/>
    </row>
    <row r="55" spans="1:7" ht="12.75" x14ac:dyDescent="0.2"/>
    <row r="56" spans="1:7" ht="12.75" x14ac:dyDescent="0.2"/>
    <row r="57" spans="1:7" ht="12.75" x14ac:dyDescent="0.2"/>
    <row r="58" spans="1:7" ht="12.75" x14ac:dyDescent="0.2"/>
    <row r="59" spans="1:7" ht="12.75" x14ac:dyDescent="0.2"/>
    <row r="60" spans="1:7" ht="12.75" x14ac:dyDescent="0.2"/>
    <row r="61" spans="1:7" ht="12.75" x14ac:dyDescent="0.2"/>
    <row r="62" spans="1:7" ht="12.75" x14ac:dyDescent="0.2"/>
    <row r="63" spans="1:7" ht="12.75" x14ac:dyDescent="0.2"/>
    <row r="65" spans="1:1" ht="12.75" x14ac:dyDescent="0.2"/>
    <row r="66" spans="1:1" ht="12.75" x14ac:dyDescent="0.2"/>
    <row r="67" spans="1:1" ht="12.75" x14ac:dyDescent="0.2"/>
    <row r="68" spans="1:1" ht="12.75" x14ac:dyDescent="0.2"/>
    <row r="74" spans="1:1" ht="17.25" customHeight="1" x14ac:dyDescent="0.2">
      <c r="A74" s="17"/>
    </row>
    <row r="75" spans="1:1" ht="17.25" customHeight="1" x14ac:dyDescent="0.2">
      <c r="A75" s="17"/>
    </row>
    <row r="76" spans="1:1" ht="17.25" customHeight="1" x14ac:dyDescent="0.2">
      <c r="A76" s="17"/>
    </row>
    <row r="77" spans="1:1" ht="12.75" x14ac:dyDescent="0.2"/>
    <row r="84" ht="12.75" x14ac:dyDescent="0.2"/>
  </sheetData>
  <sheetProtection selectLockedCells="1"/>
  <pageMargins left="0.25" right="0.25" top="0.75" bottom="0.75" header="0.3" footer="0.3"/>
  <pageSetup paperSize="9" orientation="portrait" useFirstPageNumber="1" verticalDpi="300" r:id="rId1"/>
  <headerFooter alignWithMargins="0">
    <oddFooter>&amp;C &amp;P/&amp;N&amp;R&amp;6&amp;F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STROJNE - voda_kanalizacija (2</vt:lpstr>
      <vt:lpstr>'STROJNE - voda_kanalizacija (2'!Področje_tiskanja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</dc:creator>
  <cp:lastModifiedBy>Ales</cp:lastModifiedBy>
  <dcterms:created xsi:type="dcterms:W3CDTF">2022-10-17T09:16:28Z</dcterms:created>
  <dcterms:modified xsi:type="dcterms:W3CDTF">2022-10-17T11:12:59Z</dcterms:modified>
</cp:coreProperties>
</file>