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Mestne njive\Koštialova rešetke\Povpraševanje 6 september 2024\"/>
    </mc:Choice>
  </mc:AlternateContent>
  <xr:revisionPtr revIDLastSave="0" documentId="13_ncr:1_{731D4E14-6A07-41D2-937C-DB0FC646657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ija" sheetId="4" r:id="rId1"/>
    <sheet name="popis" sheetId="5" r:id="rId2"/>
  </sheets>
  <definedNames>
    <definedName name="_xlnm.Print_Area" localSheetId="1">popis!$A$1:$F$337</definedName>
    <definedName name="_xlnm.Print_Area" localSheetId="0">Rekapitulacija!$A$1:$G$53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4" i="5" l="1"/>
  <c r="F26" i="5"/>
  <c r="F23" i="5"/>
  <c r="F47" i="5"/>
  <c r="F44" i="5"/>
  <c r="F41" i="5"/>
  <c r="F38" i="5"/>
  <c r="F35" i="5"/>
  <c r="F32" i="5"/>
  <c r="F29" i="5"/>
  <c r="F72" i="5"/>
  <c r="F75" i="5"/>
  <c r="F78" i="5"/>
  <c r="F80" i="5"/>
  <c r="F83" i="5"/>
  <c r="F63" i="5"/>
  <c r="F60" i="5"/>
  <c r="F57" i="5"/>
  <c r="F54" i="5"/>
  <c r="F51" i="5"/>
  <c r="F85" i="5"/>
  <c r="F88" i="5"/>
  <c r="F91" i="5"/>
  <c r="F94" i="5"/>
  <c r="F97" i="5"/>
  <c r="F100" i="5"/>
  <c r="F17" i="5"/>
  <c r="F14" i="5"/>
  <c r="F12" i="5"/>
  <c r="F6" i="5"/>
  <c r="F295" i="5"/>
  <c r="F292" i="5"/>
  <c r="F267" i="5"/>
  <c r="F264" i="5"/>
  <c r="F261" i="5"/>
  <c r="F258" i="5"/>
  <c r="F255" i="5"/>
  <c r="F252" i="5"/>
  <c r="F249" i="5"/>
  <c r="F221" i="5"/>
  <c r="F218" i="5"/>
  <c r="F215" i="5"/>
  <c r="F212" i="5"/>
  <c r="F209" i="5"/>
  <c r="F206" i="5"/>
  <c r="F203" i="5"/>
  <c r="F200" i="5"/>
  <c r="F160" i="5"/>
  <c r="F157" i="5"/>
  <c r="F154" i="5"/>
  <c r="F66" i="5" l="1"/>
  <c r="G13" i="4" s="1"/>
  <c r="F102" i="5"/>
  <c r="F540" i="5"/>
  <c r="F537" i="5"/>
  <c r="F534" i="5"/>
  <c r="F531" i="5"/>
  <c r="F528" i="5"/>
  <c r="F525" i="5"/>
  <c r="F522" i="5"/>
  <c r="F519" i="5"/>
  <c r="F516" i="5"/>
  <c r="F513" i="5"/>
  <c r="F510" i="5"/>
  <c r="F507" i="5"/>
  <c r="F504" i="5"/>
  <c r="F501" i="5"/>
  <c r="F498" i="5"/>
  <c r="F491" i="5"/>
  <c r="F488" i="5"/>
  <c r="F485" i="5"/>
  <c r="F482" i="5"/>
  <c r="F479" i="5"/>
  <c r="F476" i="5"/>
  <c r="F473" i="5"/>
  <c r="F470" i="5"/>
  <c r="F467" i="5"/>
  <c r="F464" i="5"/>
  <c r="F461" i="5"/>
  <c r="F458" i="5"/>
  <c r="F455" i="5"/>
  <c r="F452" i="5"/>
  <c r="F449" i="5"/>
  <c r="F442" i="5"/>
  <c r="F439" i="5"/>
  <c r="F436" i="5"/>
  <c r="F433" i="5"/>
  <c r="F430" i="5"/>
  <c r="F427" i="5"/>
  <c r="F424" i="5"/>
  <c r="F421" i="5"/>
  <c r="F418" i="5"/>
  <c r="F415" i="5"/>
  <c r="F412" i="5"/>
  <c r="F409" i="5"/>
  <c r="F406" i="5"/>
  <c r="F403" i="5"/>
  <c r="F400" i="5"/>
  <c r="F393" i="5"/>
  <c r="F390" i="5"/>
  <c r="F387" i="5"/>
  <c r="F384" i="5"/>
  <c r="F381" i="5"/>
  <c r="F378" i="5"/>
  <c r="F375" i="5"/>
  <c r="F372" i="5"/>
  <c r="F369" i="5"/>
  <c r="F366" i="5"/>
  <c r="F363" i="5"/>
  <c r="F360" i="5"/>
  <c r="F357" i="5"/>
  <c r="F354" i="5"/>
  <c r="F351" i="5"/>
  <c r="F344" i="5"/>
  <c r="F341" i="5"/>
  <c r="F338" i="5"/>
  <c r="F335" i="5"/>
  <c r="F332" i="5"/>
  <c r="F329" i="5"/>
  <c r="F326" i="5"/>
  <c r="F323" i="5"/>
  <c r="F320" i="5"/>
  <c r="F317" i="5"/>
  <c r="F314" i="5"/>
  <c r="F311" i="5"/>
  <c r="F308" i="5"/>
  <c r="F305" i="5"/>
  <c r="F302" i="5"/>
  <c r="F285" i="5"/>
  <c r="F282" i="5"/>
  <c r="F279" i="5"/>
  <c r="F276" i="5"/>
  <c r="F273" i="5"/>
  <c r="F270" i="5"/>
  <c r="F287" i="5" l="1"/>
  <c r="G39" i="4" s="1"/>
  <c r="F542" i="5"/>
  <c r="F493" i="5"/>
  <c r="F444" i="5"/>
  <c r="F395" i="5"/>
  <c r="F346" i="5"/>
  <c r="F297" i="5"/>
  <c r="G44" i="4" s="1"/>
  <c r="F242" i="5"/>
  <c r="F239" i="5"/>
  <c r="F236" i="5"/>
  <c r="F233" i="5"/>
  <c r="F230" i="5"/>
  <c r="F227" i="5"/>
  <c r="F193" i="5"/>
  <c r="F190" i="5"/>
  <c r="F187" i="5"/>
  <c r="F184" i="5"/>
  <c r="F181" i="5"/>
  <c r="F178" i="5"/>
  <c r="F175" i="5"/>
  <c r="F172" i="5"/>
  <c r="F169" i="5"/>
  <c r="F166" i="5"/>
  <c r="F163" i="5"/>
  <c r="F244" i="5" l="1"/>
  <c r="G34" i="4" s="1"/>
  <c r="F195" i="5"/>
  <c r="G29" i="4" s="1"/>
  <c r="F146" i="5" l="1"/>
  <c r="F143" i="5"/>
  <c r="F140" i="5"/>
  <c r="F137" i="5"/>
  <c r="F134" i="5"/>
  <c r="F131" i="5"/>
  <c r="F128" i="5"/>
  <c r="F125" i="5"/>
  <c r="F122" i="5"/>
  <c r="F119" i="5"/>
  <c r="F116" i="5"/>
  <c r="F113" i="5"/>
  <c r="F110" i="5"/>
  <c r="F107" i="5"/>
  <c r="F9" i="5"/>
  <c r="F19" i="5" s="1"/>
  <c r="G9" i="4" s="1"/>
  <c r="F148" i="5" l="1"/>
  <c r="G24" i="4" s="1"/>
  <c r="G19" i="4"/>
  <c r="G46" i="4" l="1"/>
  <c r="G47" i="4" s="1"/>
  <c r="G48" i="4" s="1"/>
</calcChain>
</file>

<file path=xl/sharedStrings.xml><?xml version="1.0" encoding="utf-8"?>
<sst xmlns="http://schemas.openxmlformats.org/spreadsheetml/2006/main" count="425" uniqueCount="81">
  <si>
    <t xml:space="preserve">1. </t>
  </si>
  <si>
    <t>GRADBENA DELA</t>
  </si>
  <si>
    <t>Opis del</t>
  </si>
  <si>
    <t>Enota</t>
  </si>
  <si>
    <t>Rekapitulacija</t>
  </si>
  <si>
    <t>kom</t>
  </si>
  <si>
    <t xml:space="preserve">2. </t>
  </si>
  <si>
    <t>6.</t>
  </si>
  <si>
    <t>Zap. Št.</t>
  </si>
  <si>
    <t xml:space="preserve">Količine </t>
  </si>
  <si>
    <t>Cena na enoto</t>
  </si>
  <si>
    <t>skupaj</t>
  </si>
  <si>
    <t>opis</t>
  </si>
  <si>
    <t>SKUPAJ 1.:</t>
  </si>
  <si>
    <t>SKUPAJ 3.:</t>
  </si>
  <si>
    <t>SKUPAJ 5.:</t>
  </si>
  <si>
    <t>SKUPAJ 7.:</t>
  </si>
  <si>
    <t>5</t>
  </si>
  <si>
    <t>6</t>
  </si>
  <si>
    <t>7</t>
  </si>
  <si>
    <t>7.</t>
  </si>
  <si>
    <t>SKUPAJ 11.:</t>
  </si>
  <si>
    <t>SKUPAJ 12.:</t>
  </si>
  <si>
    <t>SKUPAJ 13.:</t>
  </si>
  <si>
    <t>SKUPAJ 14.:</t>
  </si>
  <si>
    <t xml:space="preserve">15. GRADBENA DELA: </t>
  </si>
  <si>
    <t>SKUPAJ 15.:</t>
  </si>
  <si>
    <t>1</t>
  </si>
  <si>
    <t>2</t>
  </si>
  <si>
    <t>3</t>
  </si>
  <si>
    <t xml:space="preserve">11. GRADBENA DELA: </t>
  </si>
  <si>
    <t xml:space="preserve">12. GRADBENA DELA: </t>
  </si>
  <si>
    <t xml:space="preserve">13. GRADBENA DELA: </t>
  </si>
  <si>
    <t xml:space="preserve">14. GRADBENA DELA: </t>
  </si>
  <si>
    <t>4</t>
  </si>
  <si>
    <t>m1</t>
  </si>
  <si>
    <t>Rezanje asfalta debeline do 12 cm</t>
  </si>
  <si>
    <t>Rušenje asfalta z odvozom na trajno deponijo</t>
  </si>
  <si>
    <t>m2</t>
  </si>
  <si>
    <t>m3</t>
  </si>
  <si>
    <t>obračuni po dejansko opravljenih količinah</t>
  </si>
  <si>
    <t xml:space="preserve">Naročnik:Krajevna skupnost Mestne njive Novo mesto,Mestne njive 4a,8000 Novo mesto </t>
  </si>
  <si>
    <t>Popis del</t>
  </si>
  <si>
    <t>SKUPAJ 2.:</t>
  </si>
  <si>
    <t>SKUPAJ 4.:</t>
  </si>
  <si>
    <t>SKUPAJ 6.:</t>
  </si>
  <si>
    <t>4.</t>
  </si>
  <si>
    <t>5.</t>
  </si>
  <si>
    <t>+ DDV 22%</t>
  </si>
  <si>
    <t>SKUPAJ z DDV</t>
  </si>
  <si>
    <t>SKUPAJ brez DDV</t>
  </si>
  <si>
    <t>1. GRADBENA DELA: vgradnja LTŽ robniške rešetkena mestu vtoka pod robnikom</t>
  </si>
  <si>
    <t>2. GRADBENA DELA: spodnja kanaleta -rušenje obstoječe in vgradnja nove Monoblock kanalete RD200 F900kN</t>
  </si>
  <si>
    <t>3. GRADBENA DELA: pri drugi kanaleti - rušenje obstoječe kanalete, zasip in asfaltiranje</t>
  </si>
  <si>
    <t>4. GRADBENA DELA: uvoz hiša št 4 - 1x sanacija asfalta ob jašku</t>
  </si>
  <si>
    <t>5. GRADBENA DELA: na prehodu za pešce - sanacija asfalta ob jašku in ltž rešetki</t>
  </si>
  <si>
    <t>7. GRADBENA DELA: na razcepu poti pri bloku - vgradnja vtoka koritnice v betonski jašek fi800 mm</t>
  </si>
  <si>
    <t>8. GRADBENA DELA: Razno</t>
  </si>
  <si>
    <t>SKUPAJ 8.:</t>
  </si>
  <si>
    <t>3.</t>
  </si>
  <si>
    <t>8.</t>
  </si>
  <si>
    <t>Rušenje kanalete z odvozom na trajno deponijo ( v 2 fazah - 1/2 ceste + 1/2 ceste)</t>
  </si>
  <si>
    <t>Strojni izkop za novo kanaleto</t>
  </si>
  <si>
    <t>Dobava in vgradnja nove kanalete monoblock RD200 cm 900kN (notranje širine 20 cm)</t>
  </si>
  <si>
    <t>Povezava kanalete na odtočno cev, ki je na ob robu cestišča</t>
  </si>
  <si>
    <t xml:space="preserve">Dobava in vgradnja tampona 0-32 (zasutje izkopane kanalete + obsutje nove kanalete) </t>
  </si>
  <si>
    <t xml:space="preserve">Asfaltiranje 6+3 cm </t>
  </si>
  <si>
    <t>Rušenje robnika z odvozom na trajno deponijo</t>
  </si>
  <si>
    <t>Dobava in vgradnja  LTŽ robniške rešetke 400 x 400 mm nosilnosti 250 kN</t>
  </si>
  <si>
    <t xml:space="preserve">Dobava in vgradnja tampona 0-32 (zasutje jarka izkopane kanalete) </t>
  </si>
  <si>
    <t>Dobava in vgradnja nove kanalete monoblock RD300 cm 900kN (notranje širine 30 cm)</t>
  </si>
  <si>
    <t>Izdelava jaška iz cementnega betona, krožnega prereza s premerom 80 cm, globokega 1,5 do 2 m s peskolovom, vključno z izdelavo vtoka iz kortinice in iztoka PVC cevi. Dobava in vgraditev pokrova iz ojačanega cementnega betona, krožnega prereza s premerom 80cm.</t>
  </si>
  <si>
    <t>Izdelava kanalizacije iz cevi iz polivinilklorida, vključno s podložno plastjo iz zmesi kamnitih zrn, premera 20 cm, v globini do 1,0 m. PVC UK SN8 DN200, vključno z nabavo in dobavo cevi in navezavo na obstoječo cev</t>
  </si>
  <si>
    <t xml:space="preserve">Dobava in vgradnja tampona 0-32 </t>
  </si>
  <si>
    <t>Asfaltiranje 6+3 cm</t>
  </si>
  <si>
    <t>Zalivanje rež v asfaltu</t>
  </si>
  <si>
    <t>6. GRADBENA DELA: zgornja kanaleta -rušenje obstoječe in vgradnja nove Monoblock kanalete RD300 F900kN, nivelacija pokrova okroglega jaška, asfaltiranje križišča</t>
  </si>
  <si>
    <t>Nivelacija - nižanje LTZ pokrova jaška - okrogle rešetke fi 600 mm (z LTŽ okvirjem fi 800 mm) glede na nivo asfalta z namenom usmeritve meteornih vod v jašek</t>
  </si>
  <si>
    <t>Izkop vezljive zemljine/zrnate kamnine – 3. kategorije za temelje, kanalske rove, prepuste, jaške in drenaže, širine do 1,0 m in globine 1,1 do 2,0 m – strojno, planiranje dna ročno z odvozom na trajno deponijo.</t>
  </si>
  <si>
    <t xml:space="preserve">Popravilo kanalet in asfaltiranje Koštialove in Lamutove ulice </t>
  </si>
  <si>
    <t>Objekt: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</si>
</sst>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S_I_T"/>
  </numFmts>
  <fonts count="1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Times New Roman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44" fontId="1" fillId="0" borderId="0" applyFont="0" applyFill="0" applyBorder="0" applyAlignment="0" applyProtection="0"/>
    <xf numFmtId="164" fontId="7" fillId="0" borderId="0"/>
    <xf numFmtId="0" fontId="10" fillId="0" borderId="0"/>
  </cellStyleXfs>
  <cellXfs count="70">
    <xf numFmtId="0" fontId="0" fillId="0" borderId="0" xfId="0" applyNumberFormat="1" applyFont="1" applyFill="1" applyBorder="1" applyAlignment="1" applyProtection="1">
      <alignment vertical="top"/>
    </xf>
    <xf numFmtId="4" fontId="3" fillId="0" borderId="0" xfId="0" applyNumberFormat="1" applyFont="1" applyFill="1" applyAlignment="1" applyProtection="1"/>
    <xf numFmtId="4" fontId="3" fillId="0" borderId="1" xfId="0" applyNumberFormat="1" applyFont="1" applyFill="1" applyBorder="1" applyAlignment="1" applyProtection="1"/>
    <xf numFmtId="4" fontId="3" fillId="0" borderId="0" xfId="0" applyNumberFormat="1" applyFont="1" applyFill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/>
    <xf numFmtId="4" fontId="3" fillId="0" borderId="3" xfId="0" applyNumberFormat="1" applyFont="1" applyFill="1" applyBorder="1" applyAlignment="1" applyProtection="1"/>
    <xf numFmtId="44" fontId="3" fillId="0" borderId="0" xfId="0" applyNumberFormat="1" applyFont="1" applyFill="1" applyAlignment="1" applyProtection="1"/>
    <xf numFmtId="44" fontId="3" fillId="0" borderId="3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top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center" vertical="top"/>
    </xf>
    <xf numFmtId="0" fontId="10" fillId="0" borderId="2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right" vertical="top"/>
    </xf>
    <xf numFmtId="44" fontId="10" fillId="0" borderId="2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>
      <alignment horizontal="justify" vertical="top" wrapText="1"/>
    </xf>
    <xf numFmtId="0" fontId="10" fillId="0" borderId="0" xfId="0" applyFont="1" applyFill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3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vertical="top"/>
    </xf>
    <xf numFmtId="44" fontId="10" fillId="0" borderId="3" xfId="0" applyNumberFormat="1" applyFont="1" applyFill="1" applyBorder="1" applyAlignment="1" applyProtection="1">
      <alignment vertical="top"/>
    </xf>
    <xf numFmtId="164" fontId="10" fillId="0" borderId="0" xfId="4" applyFont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/>
    <xf numFmtId="44" fontId="3" fillId="0" borderId="0" xfId="0" applyNumberFormat="1" applyFont="1" applyFill="1" applyBorder="1" applyAlignment="1" applyProtection="1"/>
    <xf numFmtId="4" fontId="3" fillId="0" borderId="5" xfId="0" applyNumberFormat="1" applyFont="1" applyFill="1" applyBorder="1" applyAlignment="1" applyProtection="1">
      <alignment horizontal="center" vertical="center"/>
    </xf>
    <xf numFmtId="4" fontId="4" fillId="0" borderId="4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/>
    <xf numFmtId="44" fontId="3" fillId="0" borderId="6" xfId="0" applyNumberFormat="1" applyFont="1" applyFill="1" applyBorder="1" applyAlignment="1" applyProtection="1"/>
    <xf numFmtId="4" fontId="3" fillId="0" borderId="9" xfId="0" applyNumberFormat="1" applyFont="1" applyFill="1" applyBorder="1" applyAlignment="1" applyProtection="1">
      <alignment horizontal="center" vertical="center"/>
    </xf>
    <xf numFmtId="44" fontId="3" fillId="0" borderId="10" xfId="0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4" fontId="3" fillId="0" borderId="7" xfId="0" applyNumberFormat="1" applyFont="1" applyFill="1" applyBorder="1" applyAlignment="1" applyProtection="1">
      <alignment horizontal="center" vertical="center"/>
    </xf>
    <xf numFmtId="44" fontId="3" fillId="0" borderId="8" xfId="0" applyNumberFormat="1" applyFont="1" applyFill="1" applyBorder="1" applyAlignment="1" applyProtection="1"/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Fill="1" applyAlignment="1" applyProtection="1">
      <alignment horizontal="left" vertical="justify"/>
    </xf>
    <xf numFmtId="49" fontId="5" fillId="0" borderId="3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right" vertical="top"/>
    </xf>
    <xf numFmtId="44" fontId="10" fillId="0" borderId="0" xfId="0" applyNumberFormat="1" applyFont="1" applyFill="1" applyBorder="1" applyAlignment="1" applyProtection="1">
      <alignment horizontal="right" vertical="top"/>
    </xf>
    <xf numFmtId="49" fontId="10" fillId="0" borderId="0" xfId="5" applyNumberFormat="1" applyAlignment="1">
      <alignment vertical="top" wrapText="1"/>
    </xf>
    <xf numFmtId="49" fontId="10" fillId="0" borderId="0" xfId="5" applyNumberFormat="1" applyAlignment="1">
      <alignment horizontal="justify" vertical="top" wrapText="1"/>
    </xf>
    <xf numFmtId="0" fontId="12" fillId="0" borderId="5" xfId="0" applyNumberFormat="1" applyFont="1" applyFill="1" applyBorder="1" applyAlignment="1" applyProtection="1">
      <alignment vertical="top"/>
    </xf>
    <xf numFmtId="44" fontId="3" fillId="0" borderId="6" xfId="0" applyNumberFormat="1" applyFont="1" applyFill="1" applyBorder="1" applyAlignment="1" applyProtection="1">
      <alignment horizontal="left" vertical="justify"/>
    </xf>
    <xf numFmtId="4" fontId="5" fillId="0" borderId="5" xfId="0" applyNumberFormat="1" applyFont="1" applyFill="1" applyBorder="1" applyAlignment="1" applyProtection="1">
      <alignment horizontal="left" vertical="justify"/>
    </xf>
    <xf numFmtId="4" fontId="5" fillId="0" borderId="4" xfId="0" applyNumberFormat="1" applyFont="1" applyFill="1" applyBorder="1" applyAlignment="1" applyProtection="1">
      <alignment horizontal="left" vertical="justify"/>
    </xf>
    <xf numFmtId="4" fontId="5" fillId="0" borderId="6" xfId="0" applyNumberFormat="1" applyFont="1" applyFill="1" applyBorder="1" applyAlignment="1" applyProtection="1">
      <alignment horizontal="left" vertical="justify"/>
    </xf>
    <xf numFmtId="4" fontId="5" fillId="0" borderId="7" xfId="0" applyNumberFormat="1" applyFont="1" applyFill="1" applyBorder="1" applyAlignment="1" applyProtection="1">
      <alignment horizontal="center"/>
    </xf>
    <xf numFmtId="4" fontId="5" fillId="0" borderId="1" xfId="0" applyNumberFormat="1" applyFont="1" applyFill="1" applyBorder="1" applyAlignment="1" applyProtection="1">
      <alignment horizontal="center"/>
    </xf>
    <xf numFmtId="4" fontId="5" fillId="0" borderId="8" xfId="0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vertical="top" wrapText="1"/>
    </xf>
    <xf numFmtId="0" fontId="8" fillId="0" borderId="8" xfId="0" applyNumberFormat="1" applyFont="1" applyFill="1" applyBorder="1" applyAlignment="1" applyProtection="1">
      <alignment vertical="top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top"/>
    </xf>
    <xf numFmtId="0" fontId="9" fillId="0" borderId="4" xfId="0" applyNumberFormat="1" applyFont="1" applyFill="1" applyBorder="1" applyAlignment="1" applyProtection="1">
      <alignment horizontal="left" vertical="top" wrapText="1"/>
    </xf>
  </cellXfs>
  <cellStyles count="6">
    <cellStyle name="Navadno" xfId="0" builtinId="0"/>
    <cellStyle name="Navadno 2" xfId="1" xr:uid="{00000000-0005-0000-0000-000001000000}"/>
    <cellStyle name="Navadno 3" xfId="2" xr:uid="{00000000-0005-0000-0000-000002000000}"/>
    <cellStyle name="Navadno 6" xfId="4" xr:uid="{00000000-0005-0000-0000-000003000000}"/>
    <cellStyle name="Navadno_SLOV_C" xfId="5" xr:uid="{5FB71507-5FCF-4723-B32A-EFECC5752190}"/>
    <cellStyle name="Valut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view="pageBreakPreview" zoomScaleNormal="100" zoomScaleSheetLayoutView="100" zoomScalePageLayoutView="70" workbookViewId="0">
      <selection activeCell="H12" sqref="H12"/>
    </sheetView>
  </sheetViews>
  <sheetFormatPr defaultColWidth="9.140625" defaultRowHeight="15" x14ac:dyDescent="0.2"/>
  <cols>
    <col min="1" max="1" width="5" style="3" bestFit="1" customWidth="1"/>
    <col min="2" max="2" width="35.7109375" style="1" bestFit="1" customWidth="1"/>
    <col min="3" max="3" width="7" style="1" customWidth="1"/>
    <col min="4" max="4" width="7.140625" style="1" customWidth="1"/>
    <col min="5" max="5" width="2.85546875" style="1" bestFit="1" customWidth="1"/>
    <col min="6" max="6" width="14.28515625" style="1" customWidth="1"/>
    <col min="7" max="7" width="14.85546875" style="6" bestFit="1" customWidth="1"/>
    <col min="8" max="16384" width="9.140625" style="1"/>
  </cols>
  <sheetData>
    <row r="1" spans="1:7" s="49" customFormat="1" ht="34.15" customHeight="1" x14ac:dyDescent="0.2">
      <c r="B1" s="58" t="s">
        <v>41</v>
      </c>
      <c r="C1" s="59"/>
      <c r="D1" s="60"/>
      <c r="F1" s="56" t="s">
        <v>80</v>
      </c>
      <c r="G1" s="57"/>
    </row>
    <row r="2" spans="1:7" ht="38.25" customHeight="1" x14ac:dyDescent="0.25">
      <c r="B2" s="61" t="s">
        <v>42</v>
      </c>
      <c r="C2" s="62"/>
      <c r="D2" s="63"/>
      <c r="F2" s="65" t="s">
        <v>79</v>
      </c>
      <c r="G2" s="66"/>
    </row>
    <row r="4" spans="1:7" ht="15.75" x14ac:dyDescent="0.25">
      <c r="A4" s="35"/>
      <c r="B4" s="36" t="s">
        <v>4</v>
      </c>
      <c r="C4" s="36"/>
      <c r="D4" s="37"/>
      <c r="E4" s="37"/>
      <c r="F4" s="37"/>
      <c r="G4" s="38"/>
    </row>
    <row r="5" spans="1:7" x14ac:dyDescent="0.2">
      <c r="A5" s="39"/>
      <c r="B5" s="64"/>
      <c r="C5" s="64"/>
      <c r="D5" s="64"/>
      <c r="E5" s="33"/>
      <c r="F5" s="33"/>
      <c r="G5" s="40"/>
    </row>
    <row r="6" spans="1:7" x14ac:dyDescent="0.2">
      <c r="A6" s="39"/>
      <c r="B6" s="64"/>
      <c r="C6" s="64"/>
      <c r="D6" s="64"/>
      <c r="E6" s="33"/>
      <c r="F6" s="33"/>
      <c r="G6" s="40"/>
    </row>
    <row r="7" spans="1:7" x14ac:dyDescent="0.2">
      <c r="A7" s="39"/>
      <c r="B7" s="64"/>
      <c r="C7" s="64"/>
      <c r="D7" s="64"/>
      <c r="E7" s="33"/>
      <c r="F7" s="33"/>
      <c r="G7" s="40"/>
    </row>
    <row r="8" spans="1:7" ht="15.75" x14ac:dyDescent="0.25">
      <c r="A8" s="39"/>
      <c r="B8" s="41"/>
      <c r="C8" s="41"/>
      <c r="D8" s="33"/>
      <c r="E8" s="33"/>
      <c r="F8" s="33"/>
      <c r="G8" s="40"/>
    </row>
    <row r="9" spans="1:7" x14ac:dyDescent="0.2">
      <c r="A9" s="42" t="s">
        <v>0</v>
      </c>
      <c r="B9" s="2" t="s">
        <v>1</v>
      </c>
      <c r="C9" s="2"/>
      <c r="D9" s="2"/>
      <c r="E9" s="2"/>
      <c r="F9" s="2"/>
      <c r="G9" s="43">
        <f>popis!F19</f>
        <v>0</v>
      </c>
    </row>
    <row r="10" spans="1:7" ht="22.5" customHeight="1" x14ac:dyDescent="0.25">
      <c r="A10" s="35"/>
      <c r="B10" s="36" t="s">
        <v>4</v>
      </c>
      <c r="C10" s="36"/>
      <c r="D10" s="37"/>
      <c r="E10" s="37"/>
      <c r="F10" s="37"/>
      <c r="G10" s="38"/>
    </row>
    <row r="11" spans="1:7" ht="15.75" x14ac:dyDescent="0.2">
      <c r="A11" s="39"/>
      <c r="B11" s="64"/>
      <c r="C11" s="64"/>
      <c r="D11" s="64"/>
      <c r="E11" s="33"/>
      <c r="F11" s="33"/>
      <c r="G11" s="40"/>
    </row>
    <row r="12" spans="1:7" ht="15.75" x14ac:dyDescent="0.25">
      <c r="A12" s="39"/>
      <c r="B12" s="41"/>
      <c r="C12" s="41"/>
      <c r="D12" s="33"/>
      <c r="E12" s="33"/>
      <c r="F12" s="33"/>
      <c r="G12" s="40"/>
    </row>
    <row r="13" spans="1:7" x14ac:dyDescent="0.2">
      <c r="A13" s="42" t="s">
        <v>6</v>
      </c>
      <c r="B13" s="2" t="s">
        <v>1</v>
      </c>
      <c r="C13" s="2"/>
      <c r="D13" s="2"/>
      <c r="E13" s="2"/>
      <c r="F13" s="2"/>
      <c r="G13" s="43">
        <f>popis!F66</f>
        <v>0</v>
      </c>
    </row>
    <row r="16" spans="1:7" ht="22.5" customHeight="1" x14ac:dyDescent="0.25">
      <c r="A16" s="35"/>
      <c r="B16" s="36" t="s">
        <v>4</v>
      </c>
      <c r="C16" s="36"/>
      <c r="D16" s="37"/>
      <c r="E16" s="37"/>
      <c r="F16" s="37"/>
      <c r="G16" s="38"/>
    </row>
    <row r="17" spans="1:7" ht="15.75" x14ac:dyDescent="0.2">
      <c r="A17" s="39"/>
      <c r="B17" s="64"/>
      <c r="C17" s="64"/>
      <c r="D17" s="64"/>
      <c r="E17" s="33"/>
      <c r="F17" s="33"/>
      <c r="G17" s="40"/>
    </row>
    <row r="18" spans="1:7" ht="15.75" x14ac:dyDescent="0.25">
      <c r="A18" s="39"/>
      <c r="B18" s="41"/>
      <c r="C18" s="41"/>
      <c r="D18" s="33"/>
      <c r="E18" s="33"/>
      <c r="F18" s="33"/>
      <c r="G18" s="40"/>
    </row>
    <row r="19" spans="1:7" x14ac:dyDescent="0.2">
      <c r="A19" s="42" t="s">
        <v>59</v>
      </c>
      <c r="B19" s="2" t="s">
        <v>1</v>
      </c>
      <c r="C19" s="2"/>
      <c r="D19" s="2"/>
      <c r="E19" s="2"/>
      <c r="F19" s="2"/>
      <c r="G19" s="43">
        <f>popis!F102</f>
        <v>0</v>
      </c>
    </row>
    <row r="21" spans="1:7" ht="15.75" x14ac:dyDescent="0.25">
      <c r="A21" s="35"/>
      <c r="B21" s="36" t="s">
        <v>4</v>
      </c>
      <c r="C21" s="36"/>
      <c r="D21" s="37"/>
      <c r="E21" s="37"/>
      <c r="F21" s="37"/>
      <c r="G21" s="38"/>
    </row>
    <row r="22" spans="1:7" ht="15.75" x14ac:dyDescent="0.2">
      <c r="A22" s="39"/>
      <c r="B22" s="64"/>
      <c r="C22" s="64"/>
      <c r="D22" s="64"/>
      <c r="E22" s="33"/>
      <c r="F22" s="33"/>
      <c r="G22" s="40"/>
    </row>
    <row r="23" spans="1:7" ht="15.75" x14ac:dyDescent="0.25">
      <c r="A23" s="39"/>
      <c r="B23" s="41"/>
      <c r="C23" s="41"/>
      <c r="D23" s="33"/>
      <c r="E23" s="33"/>
      <c r="F23" s="33"/>
      <c r="G23" s="40"/>
    </row>
    <row r="24" spans="1:7" x14ac:dyDescent="0.2">
      <c r="A24" s="42" t="s">
        <v>46</v>
      </c>
      <c r="B24" s="2" t="s">
        <v>1</v>
      </c>
      <c r="C24" s="2"/>
      <c r="D24" s="2"/>
      <c r="E24" s="2"/>
      <c r="F24" s="2"/>
      <c r="G24" s="43">
        <f>popis!F148</f>
        <v>0</v>
      </c>
    </row>
    <row r="26" spans="1:7" ht="15.75" x14ac:dyDescent="0.25">
      <c r="A26" s="35"/>
      <c r="B26" s="36" t="s">
        <v>4</v>
      </c>
      <c r="C26" s="36"/>
      <c r="D26" s="37"/>
      <c r="E26" s="37"/>
      <c r="F26" s="37"/>
      <c r="G26" s="38"/>
    </row>
    <row r="27" spans="1:7" ht="15.75" x14ac:dyDescent="0.2">
      <c r="A27" s="39"/>
      <c r="B27" s="64"/>
      <c r="C27" s="64"/>
      <c r="D27" s="64"/>
      <c r="E27" s="33"/>
      <c r="F27" s="33"/>
      <c r="G27" s="40"/>
    </row>
    <row r="28" spans="1:7" ht="15.75" x14ac:dyDescent="0.25">
      <c r="A28" s="39"/>
      <c r="B28" s="41"/>
      <c r="C28" s="41"/>
      <c r="D28" s="33"/>
      <c r="E28" s="33"/>
      <c r="F28" s="33"/>
      <c r="G28" s="40"/>
    </row>
    <row r="29" spans="1:7" x14ac:dyDescent="0.2">
      <c r="A29" s="42" t="s">
        <v>47</v>
      </c>
      <c r="B29" s="2" t="s">
        <v>1</v>
      </c>
      <c r="C29" s="2"/>
      <c r="D29" s="2"/>
      <c r="E29" s="2"/>
      <c r="F29" s="2"/>
      <c r="G29" s="43">
        <f>popis!F195</f>
        <v>0</v>
      </c>
    </row>
    <row r="30" spans="1:7" x14ac:dyDescent="0.2">
      <c r="A30" s="32"/>
      <c r="B30" s="33"/>
      <c r="C30" s="33"/>
      <c r="D30" s="33"/>
      <c r="E30" s="33"/>
      <c r="F30" s="33"/>
      <c r="G30" s="34"/>
    </row>
    <row r="31" spans="1:7" ht="15.75" x14ac:dyDescent="0.25">
      <c r="A31" s="35"/>
      <c r="B31" s="36" t="s">
        <v>4</v>
      </c>
      <c r="C31" s="36"/>
      <c r="D31" s="37"/>
      <c r="E31" s="37"/>
      <c r="F31" s="37"/>
      <c r="G31" s="38"/>
    </row>
    <row r="32" spans="1:7" ht="15.75" x14ac:dyDescent="0.2">
      <c r="A32" s="39"/>
      <c r="B32" s="64"/>
      <c r="C32" s="64"/>
      <c r="D32" s="64"/>
      <c r="E32" s="33"/>
      <c r="F32" s="33"/>
      <c r="G32" s="40"/>
    </row>
    <row r="33" spans="1:7" ht="15.75" x14ac:dyDescent="0.25">
      <c r="A33" s="39"/>
      <c r="B33" s="41"/>
      <c r="C33" s="41"/>
      <c r="D33" s="33"/>
      <c r="E33" s="33"/>
      <c r="F33" s="33"/>
      <c r="G33" s="40"/>
    </row>
    <row r="34" spans="1:7" x14ac:dyDescent="0.2">
      <c r="A34" s="42" t="s">
        <v>7</v>
      </c>
      <c r="B34" s="2" t="s">
        <v>1</v>
      </c>
      <c r="C34" s="2"/>
      <c r="D34" s="2"/>
      <c r="E34" s="2"/>
      <c r="F34" s="2"/>
      <c r="G34" s="43">
        <f>popis!F244</f>
        <v>0</v>
      </c>
    </row>
    <row r="35" spans="1:7" x14ac:dyDescent="0.2">
      <c r="A35" s="32"/>
      <c r="B35" s="33"/>
      <c r="C35" s="33"/>
      <c r="D35" s="33"/>
      <c r="E35" s="33"/>
      <c r="F35" s="33"/>
      <c r="G35" s="34"/>
    </row>
    <row r="36" spans="1:7" ht="15.75" x14ac:dyDescent="0.25">
      <c r="A36" s="35"/>
      <c r="B36" s="36" t="s">
        <v>4</v>
      </c>
      <c r="C36" s="36"/>
      <c r="D36" s="37"/>
      <c r="E36" s="37"/>
      <c r="F36" s="37"/>
      <c r="G36" s="38"/>
    </row>
    <row r="37" spans="1:7" ht="15.75" x14ac:dyDescent="0.25">
      <c r="A37" s="39"/>
      <c r="B37" s="41"/>
      <c r="C37" s="41"/>
      <c r="D37" s="33"/>
      <c r="E37" s="33"/>
      <c r="F37" s="33"/>
      <c r="G37" s="40"/>
    </row>
    <row r="38" spans="1:7" ht="15.75" x14ac:dyDescent="0.25">
      <c r="A38" s="39"/>
      <c r="B38" s="41"/>
      <c r="C38" s="41"/>
      <c r="D38" s="33"/>
      <c r="E38" s="33"/>
      <c r="F38" s="33"/>
      <c r="G38" s="40"/>
    </row>
    <row r="39" spans="1:7" x14ac:dyDescent="0.2">
      <c r="A39" s="42" t="s">
        <v>20</v>
      </c>
      <c r="B39" s="2" t="s">
        <v>1</v>
      </c>
      <c r="C39" s="2"/>
      <c r="D39" s="2"/>
      <c r="E39" s="2"/>
      <c r="F39" s="2"/>
      <c r="G39" s="43">
        <f>popis!F287</f>
        <v>0</v>
      </c>
    </row>
    <row r="40" spans="1:7" x14ac:dyDescent="0.2">
      <c r="A40" s="32"/>
      <c r="B40" s="33"/>
      <c r="C40" s="33"/>
      <c r="D40" s="33"/>
      <c r="E40" s="33"/>
      <c r="F40" s="33"/>
      <c r="G40" s="34"/>
    </row>
    <row r="41" spans="1:7" ht="15.75" x14ac:dyDescent="0.25">
      <c r="A41" s="35"/>
      <c r="B41" s="36" t="s">
        <v>4</v>
      </c>
      <c r="C41" s="36"/>
      <c r="D41" s="37"/>
      <c r="E41" s="37"/>
      <c r="F41" s="37"/>
      <c r="G41" s="38"/>
    </row>
    <row r="42" spans="1:7" ht="15.75" x14ac:dyDescent="0.2">
      <c r="A42" s="39"/>
      <c r="B42" s="64"/>
      <c r="C42" s="64"/>
      <c r="D42" s="64"/>
      <c r="E42" s="33"/>
      <c r="F42" s="33"/>
      <c r="G42" s="40"/>
    </row>
    <row r="43" spans="1:7" ht="15.75" x14ac:dyDescent="0.25">
      <c r="A43" s="39"/>
      <c r="B43" s="41"/>
      <c r="C43" s="41"/>
      <c r="D43" s="33"/>
      <c r="E43" s="33"/>
      <c r="F43" s="33"/>
      <c r="G43" s="40"/>
    </row>
    <row r="44" spans="1:7" x14ac:dyDescent="0.2">
      <c r="A44" s="42" t="s">
        <v>60</v>
      </c>
      <c r="B44" s="2" t="s">
        <v>1</v>
      </c>
      <c r="C44" s="2"/>
      <c r="D44" s="2"/>
      <c r="E44" s="2"/>
      <c r="F44" s="2"/>
      <c r="G44" s="43">
        <f>popis!F297</f>
        <v>0</v>
      </c>
    </row>
    <row r="46" spans="1:7" ht="16.5" thickBot="1" x14ac:dyDescent="0.3">
      <c r="B46" s="4" t="s">
        <v>50</v>
      </c>
      <c r="C46" s="5"/>
      <c r="D46" s="5"/>
      <c r="E46" s="5"/>
      <c r="F46" s="5"/>
      <c r="G46" s="7">
        <f>G9+G13+G19+G66+G24+G29+G34+G39+G44</f>
        <v>0</v>
      </c>
    </row>
    <row r="47" spans="1:7" ht="17.25" thickTop="1" thickBot="1" x14ac:dyDescent="0.3">
      <c r="B47" s="50" t="s">
        <v>48</v>
      </c>
      <c r="C47" s="5"/>
      <c r="D47" s="5"/>
      <c r="E47" s="5"/>
      <c r="F47" s="5"/>
      <c r="G47" s="7">
        <f>G46*0.22</f>
        <v>0</v>
      </c>
    </row>
    <row r="48" spans="1:7" ht="17.25" thickTop="1" thickBot="1" x14ac:dyDescent="0.3">
      <c r="B48" s="50" t="s">
        <v>49</v>
      </c>
      <c r="C48" s="5"/>
      <c r="D48" s="5"/>
      <c r="E48" s="5"/>
      <c r="F48" s="5"/>
      <c r="G48" s="7">
        <f>G46+G47</f>
        <v>0</v>
      </c>
    </row>
    <row r="49" spans="2:2" ht="15.75" thickTop="1" x14ac:dyDescent="0.2"/>
    <row r="53" spans="2:2" x14ac:dyDescent="0.2">
      <c r="B53" s="1" t="s">
        <v>40</v>
      </c>
    </row>
  </sheetData>
  <mergeCells count="10">
    <mergeCell ref="F2:G2"/>
    <mergeCell ref="B32:D32"/>
    <mergeCell ref="B42:D42"/>
    <mergeCell ref="B22:D22"/>
    <mergeCell ref="B27:D27"/>
    <mergeCell ref="B1:D1"/>
    <mergeCell ref="B2:D2"/>
    <mergeCell ref="B5:D7"/>
    <mergeCell ref="B17:D17"/>
    <mergeCell ref="B11:D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3"/>
  <sheetViews>
    <sheetView tabSelected="1" view="pageBreakPreview" zoomScale="77" zoomScaleNormal="100" zoomScaleSheetLayoutView="77" zoomScalePageLayoutView="85" workbookViewId="0">
      <selection activeCell="E6" sqref="E6"/>
    </sheetView>
  </sheetViews>
  <sheetFormatPr defaultColWidth="9" defaultRowHeight="14.25" x14ac:dyDescent="0.2"/>
  <cols>
    <col min="1" max="1" width="9.140625" style="24" bestFit="1" customWidth="1"/>
    <col min="2" max="2" width="38" style="19" customWidth="1"/>
    <col min="3" max="3" width="7" style="10" bestFit="1" customWidth="1"/>
    <col min="4" max="4" width="10.7109375" style="8" bestFit="1" customWidth="1"/>
    <col min="5" max="5" width="11.7109375" style="8" customWidth="1"/>
    <col min="6" max="6" width="16" style="8" customWidth="1"/>
    <col min="7" max="16384" width="9" style="8"/>
  </cols>
  <sheetData>
    <row r="1" spans="1:6" ht="30" x14ac:dyDescent="0.2">
      <c r="A1" s="28" t="s">
        <v>8</v>
      </c>
      <c r="B1" s="29" t="s">
        <v>2</v>
      </c>
      <c r="C1" s="29" t="s">
        <v>3</v>
      </c>
      <c r="D1" s="29" t="s">
        <v>9</v>
      </c>
      <c r="E1" s="30" t="s">
        <v>10</v>
      </c>
      <c r="F1" s="29" t="s">
        <v>11</v>
      </c>
    </row>
    <row r="3" spans="1:6" ht="31.7" customHeight="1" x14ac:dyDescent="0.2">
      <c r="A3" s="31"/>
      <c r="B3" s="51" t="s">
        <v>51</v>
      </c>
      <c r="C3" s="51"/>
      <c r="D3" s="51"/>
      <c r="E3" s="51"/>
      <c r="F3" s="51"/>
    </row>
    <row r="5" spans="1:6" ht="28.5" x14ac:dyDescent="0.2">
      <c r="A5" s="25" t="s">
        <v>27</v>
      </c>
      <c r="B5" s="9" t="s">
        <v>67</v>
      </c>
    </row>
    <row r="6" spans="1:6" x14ac:dyDescent="0.2">
      <c r="B6" s="11"/>
      <c r="C6" s="12" t="s">
        <v>35</v>
      </c>
      <c r="D6" s="13">
        <v>0.5</v>
      </c>
      <c r="E6" s="14"/>
      <c r="F6" s="14">
        <f>D6*E6</f>
        <v>0</v>
      </c>
    </row>
    <row r="8" spans="1:6" x14ac:dyDescent="0.2">
      <c r="A8" s="24">
        <v>2</v>
      </c>
      <c r="B8" s="15" t="s">
        <v>36</v>
      </c>
    </row>
    <row r="9" spans="1:6" x14ac:dyDescent="0.2">
      <c r="B9" s="11"/>
      <c r="C9" s="12" t="s">
        <v>35</v>
      </c>
      <c r="D9" s="13">
        <v>2</v>
      </c>
      <c r="E9" s="14"/>
      <c r="F9" s="14">
        <f t="shared" ref="F9" si="0">D9*E9</f>
        <v>0</v>
      </c>
    </row>
    <row r="11" spans="1:6" ht="28.5" x14ac:dyDescent="0.2">
      <c r="A11" s="24">
        <v>3</v>
      </c>
      <c r="B11" s="16" t="s">
        <v>37</v>
      </c>
    </row>
    <row r="12" spans="1:6" x14ac:dyDescent="0.2">
      <c r="B12" s="11"/>
      <c r="C12" s="12" t="s">
        <v>38</v>
      </c>
      <c r="D12" s="13">
        <v>1</v>
      </c>
      <c r="E12" s="14"/>
      <c r="F12" s="14">
        <f>D12*E12</f>
        <v>0</v>
      </c>
    </row>
    <row r="13" spans="1:6" ht="42.75" x14ac:dyDescent="0.2">
      <c r="A13" s="24">
        <v>4</v>
      </c>
      <c r="B13" s="9" t="s">
        <v>68</v>
      </c>
    </row>
    <row r="14" spans="1:6" x14ac:dyDescent="0.2">
      <c r="B14" s="11"/>
      <c r="C14" s="12" t="s">
        <v>5</v>
      </c>
      <c r="D14" s="13">
        <v>1</v>
      </c>
      <c r="E14" s="14"/>
      <c r="F14" s="14">
        <f>D14*E14</f>
        <v>0</v>
      </c>
    </row>
    <row r="16" spans="1:6" x14ac:dyDescent="0.2">
      <c r="A16" s="24">
        <v>5</v>
      </c>
      <c r="B16" s="17" t="s">
        <v>66</v>
      </c>
    </row>
    <row r="17" spans="1:6" x14ac:dyDescent="0.2">
      <c r="B17" s="11"/>
      <c r="C17" s="12" t="s">
        <v>38</v>
      </c>
      <c r="D17" s="13">
        <v>1</v>
      </c>
      <c r="E17" s="14"/>
      <c r="F17" s="14">
        <f>D17*E17</f>
        <v>0</v>
      </c>
    </row>
    <row r="19" spans="1:6" ht="15.75" thickBot="1" x14ac:dyDescent="0.25">
      <c r="A19" s="67" t="s">
        <v>13</v>
      </c>
      <c r="B19" s="67"/>
      <c r="C19" s="20"/>
      <c r="D19" s="21"/>
      <c r="E19" s="21"/>
      <c r="F19" s="22">
        <f>SUM(F6:F18)</f>
        <v>0</v>
      </c>
    </row>
    <row r="20" spans="1:6" ht="30.6" customHeight="1" thickTop="1" x14ac:dyDescent="0.2">
      <c r="A20" s="31"/>
      <c r="B20" s="69" t="s">
        <v>52</v>
      </c>
      <c r="C20" s="69"/>
      <c r="D20" s="69"/>
      <c r="E20" s="69"/>
      <c r="F20" s="69"/>
    </row>
    <row r="22" spans="1:6" ht="42.75" x14ac:dyDescent="0.2">
      <c r="A22" s="24">
        <v>1</v>
      </c>
      <c r="B22" s="9" t="s">
        <v>61</v>
      </c>
    </row>
    <row r="23" spans="1:6" x14ac:dyDescent="0.2">
      <c r="B23" s="11"/>
      <c r="C23" s="12" t="s">
        <v>35</v>
      </c>
      <c r="D23" s="13">
        <v>6</v>
      </c>
      <c r="E23" s="14"/>
      <c r="F23" s="14">
        <f>D23*E23</f>
        <v>0</v>
      </c>
    </row>
    <row r="24" spans="1:6" x14ac:dyDescent="0.2">
      <c r="D24" s="52"/>
      <c r="E24" s="53"/>
      <c r="F24" s="53"/>
    </row>
    <row r="25" spans="1:6" x14ac:dyDescent="0.2">
      <c r="A25" s="24">
        <v>2</v>
      </c>
      <c r="B25" s="15" t="s">
        <v>36</v>
      </c>
    </row>
    <row r="26" spans="1:6" x14ac:dyDescent="0.2">
      <c r="B26" s="11"/>
      <c r="C26" s="12" t="s">
        <v>35</v>
      </c>
      <c r="D26" s="13">
        <v>12</v>
      </c>
      <c r="E26" s="14"/>
      <c r="F26" s="14">
        <f>D26*E26</f>
        <v>0</v>
      </c>
    </row>
    <row r="28" spans="1:6" ht="28.5" x14ac:dyDescent="0.2">
      <c r="A28" s="24">
        <v>1</v>
      </c>
      <c r="B28" s="16" t="s">
        <v>37</v>
      </c>
    </row>
    <row r="29" spans="1:6" x14ac:dyDescent="0.2">
      <c r="B29" s="11"/>
      <c r="C29" s="12" t="s">
        <v>38</v>
      </c>
      <c r="D29" s="13">
        <v>18</v>
      </c>
      <c r="E29" s="14"/>
      <c r="F29" s="14">
        <f>D29*E29</f>
        <v>0</v>
      </c>
    </row>
    <row r="31" spans="1:6" x14ac:dyDescent="0.2">
      <c r="A31" s="24">
        <v>2</v>
      </c>
      <c r="B31" s="17" t="s">
        <v>62</v>
      </c>
    </row>
    <row r="32" spans="1:6" x14ac:dyDescent="0.2">
      <c r="B32" s="11"/>
      <c r="C32" s="12" t="s">
        <v>35</v>
      </c>
      <c r="D32" s="13">
        <v>6</v>
      </c>
      <c r="E32" s="14"/>
      <c r="F32" s="14">
        <f>D32*E32</f>
        <v>0</v>
      </c>
    </row>
    <row r="34" spans="1:6" ht="42.75" x14ac:dyDescent="0.2">
      <c r="A34" s="25" t="s">
        <v>29</v>
      </c>
      <c r="B34" s="15" t="s">
        <v>63</v>
      </c>
    </row>
    <row r="35" spans="1:6" x14ac:dyDescent="0.2">
      <c r="B35" s="11"/>
      <c r="C35" s="12" t="s">
        <v>35</v>
      </c>
      <c r="D35" s="13">
        <v>7</v>
      </c>
      <c r="E35" s="14"/>
      <c r="F35" s="14">
        <f>D35*E35</f>
        <v>0</v>
      </c>
    </row>
    <row r="37" spans="1:6" ht="28.5" x14ac:dyDescent="0.2">
      <c r="A37" s="25" t="s">
        <v>34</v>
      </c>
      <c r="B37" s="9" t="s">
        <v>64</v>
      </c>
    </row>
    <row r="38" spans="1:6" x14ac:dyDescent="0.2">
      <c r="B38" s="11"/>
      <c r="C38" s="12" t="s">
        <v>5</v>
      </c>
      <c r="D38" s="13">
        <v>1</v>
      </c>
      <c r="E38" s="14"/>
      <c r="F38" s="14">
        <f>D38*E38</f>
        <v>0</v>
      </c>
    </row>
    <row r="40" spans="1:6" ht="42.75" x14ac:dyDescent="0.2">
      <c r="A40" s="25" t="s">
        <v>17</v>
      </c>
      <c r="B40" s="9" t="s">
        <v>65</v>
      </c>
    </row>
    <row r="41" spans="1:6" x14ac:dyDescent="0.2">
      <c r="B41" s="11"/>
      <c r="C41" s="12" t="s">
        <v>39</v>
      </c>
      <c r="D41" s="13">
        <v>5</v>
      </c>
      <c r="E41" s="14"/>
      <c r="F41" s="14">
        <f>D41*E41</f>
        <v>0</v>
      </c>
    </row>
    <row r="43" spans="1:6" x14ac:dyDescent="0.2">
      <c r="A43" s="24">
        <v>6</v>
      </c>
      <c r="B43" s="17" t="s">
        <v>66</v>
      </c>
    </row>
    <row r="44" spans="1:6" x14ac:dyDescent="0.2">
      <c r="B44" s="11"/>
      <c r="C44" s="12" t="s">
        <v>38</v>
      </c>
      <c r="D44" s="13">
        <v>18</v>
      </c>
      <c r="E44" s="14"/>
      <c r="F44" s="14">
        <f>D44*E44</f>
        <v>0</v>
      </c>
    </row>
    <row r="45" spans="1:6" ht="15" customHeight="1" x14ac:dyDescent="0.2"/>
    <row r="46" spans="1:6" hidden="1" x14ac:dyDescent="0.2">
      <c r="A46" s="24">
        <v>10</v>
      </c>
      <c r="B46" s="18" t="s">
        <v>12</v>
      </c>
    </row>
    <row r="47" spans="1:6" hidden="1" x14ac:dyDescent="0.2">
      <c r="B47" s="11"/>
      <c r="C47" s="12" t="s">
        <v>5</v>
      </c>
      <c r="D47" s="13">
        <v>0</v>
      </c>
      <c r="E47" s="14">
        <v>0</v>
      </c>
      <c r="F47" s="14">
        <f t="shared" ref="F47" si="1">D47*E47</f>
        <v>0</v>
      </c>
    </row>
    <row r="48" spans="1:6" hidden="1" x14ac:dyDescent="0.2"/>
    <row r="49" spans="1:6" hidden="1" x14ac:dyDescent="0.2">
      <c r="A49" s="24">
        <v>11</v>
      </c>
      <c r="B49" s="18" t="s">
        <v>12</v>
      </c>
    </row>
    <row r="50" spans="1:6" ht="14.25" hidden="1" customHeight="1" x14ac:dyDescent="0.2">
      <c r="A50" s="24">
        <v>10</v>
      </c>
      <c r="B50" s="18" t="s">
        <v>12</v>
      </c>
    </row>
    <row r="51" spans="1:6" ht="14.25" hidden="1" customHeight="1" x14ac:dyDescent="0.2">
      <c r="B51" s="11"/>
      <c r="C51" s="12" t="s">
        <v>5</v>
      </c>
      <c r="D51" s="13">
        <v>0</v>
      </c>
      <c r="E51" s="14">
        <v>0</v>
      </c>
      <c r="F51" s="14">
        <f t="shared" ref="F51" si="2">D51*E51</f>
        <v>0</v>
      </c>
    </row>
    <row r="52" spans="1:6" ht="14.25" hidden="1" customHeight="1" x14ac:dyDescent="0.2"/>
    <row r="53" spans="1:6" ht="14.25" hidden="1" customHeight="1" x14ac:dyDescent="0.2">
      <c r="A53" s="24">
        <v>11</v>
      </c>
      <c r="B53" s="18" t="s">
        <v>12</v>
      </c>
    </row>
    <row r="54" spans="1:6" ht="14.25" hidden="1" customHeight="1" x14ac:dyDescent="0.2">
      <c r="B54" s="11"/>
      <c r="C54" s="12" t="s">
        <v>5</v>
      </c>
      <c r="D54" s="13">
        <v>0</v>
      </c>
      <c r="E54" s="14">
        <v>0</v>
      </c>
      <c r="F54" s="14">
        <f t="shared" ref="F54" si="3">D54*E54</f>
        <v>0</v>
      </c>
    </row>
    <row r="55" spans="1:6" ht="14.25" hidden="1" customHeight="1" x14ac:dyDescent="0.2"/>
    <row r="56" spans="1:6" ht="14.25" hidden="1" customHeight="1" x14ac:dyDescent="0.2">
      <c r="A56" s="24">
        <v>12</v>
      </c>
      <c r="B56" s="18" t="s">
        <v>12</v>
      </c>
    </row>
    <row r="57" spans="1:6" ht="14.25" hidden="1" customHeight="1" x14ac:dyDescent="0.2">
      <c r="B57" s="11"/>
      <c r="C57" s="12" t="s">
        <v>5</v>
      </c>
      <c r="D57" s="13">
        <v>0</v>
      </c>
      <c r="E57" s="14">
        <v>0</v>
      </c>
      <c r="F57" s="14">
        <f t="shared" ref="F57" si="4">D57*E57</f>
        <v>0</v>
      </c>
    </row>
    <row r="58" spans="1:6" ht="14.25" hidden="1" customHeight="1" x14ac:dyDescent="0.2"/>
    <row r="59" spans="1:6" ht="14.25" hidden="1" customHeight="1" x14ac:dyDescent="0.2">
      <c r="A59" s="24">
        <v>13</v>
      </c>
      <c r="B59" s="18" t="s">
        <v>12</v>
      </c>
    </row>
    <row r="60" spans="1:6" ht="14.25" hidden="1" customHeight="1" x14ac:dyDescent="0.2">
      <c r="B60" s="11"/>
      <c r="C60" s="12" t="s">
        <v>5</v>
      </c>
      <c r="D60" s="13">
        <v>0</v>
      </c>
      <c r="E60" s="14">
        <v>0</v>
      </c>
      <c r="F60" s="14">
        <f t="shared" ref="F60" si="5">D60*E60</f>
        <v>0</v>
      </c>
    </row>
    <row r="61" spans="1:6" ht="14.25" hidden="1" customHeight="1" x14ac:dyDescent="0.2"/>
    <row r="62" spans="1:6" ht="14.25" hidden="1" customHeight="1" x14ac:dyDescent="0.2">
      <c r="A62" s="24">
        <v>14</v>
      </c>
      <c r="B62" s="18" t="s">
        <v>12</v>
      </c>
    </row>
    <row r="63" spans="1:6" ht="14.25" hidden="1" customHeight="1" x14ac:dyDescent="0.2">
      <c r="B63" s="11"/>
      <c r="C63" s="12" t="s">
        <v>5</v>
      </c>
      <c r="D63" s="13">
        <v>0</v>
      </c>
      <c r="E63" s="14">
        <v>0</v>
      </c>
      <c r="F63" s="14">
        <f t="shared" ref="F63" si="6">D63*E63</f>
        <v>0</v>
      </c>
    </row>
    <row r="64" spans="1:6" ht="14.25" hidden="1" customHeight="1" x14ac:dyDescent="0.2"/>
    <row r="66" spans="1:6" ht="15.75" thickBot="1" x14ac:dyDescent="0.25">
      <c r="A66" s="67" t="s">
        <v>43</v>
      </c>
      <c r="B66" s="67"/>
      <c r="C66" s="20"/>
      <c r="D66" s="21"/>
      <c r="E66" s="21"/>
      <c r="F66" s="22">
        <f>SUM(F23:F65)</f>
        <v>0</v>
      </c>
    </row>
    <row r="67" spans="1:6" ht="27.2" customHeight="1" thickTop="1" x14ac:dyDescent="0.2"/>
    <row r="68" spans="1:6" ht="27.2" customHeight="1" x14ac:dyDescent="0.2"/>
    <row r="69" spans="1:6" ht="30.6" customHeight="1" x14ac:dyDescent="0.2">
      <c r="A69" s="31"/>
      <c r="B69" s="69" t="s">
        <v>53</v>
      </c>
      <c r="C69" s="69"/>
      <c r="D69" s="69"/>
      <c r="E69" s="69"/>
      <c r="F69" s="69"/>
    </row>
    <row r="71" spans="1:6" ht="42.75" x14ac:dyDescent="0.2">
      <c r="A71" s="26" t="s">
        <v>27</v>
      </c>
      <c r="B71" s="9" t="s">
        <v>61</v>
      </c>
    </row>
    <row r="72" spans="1:6" x14ac:dyDescent="0.2">
      <c r="B72" s="11"/>
      <c r="C72" s="12" t="s">
        <v>35</v>
      </c>
      <c r="D72" s="13">
        <v>5</v>
      </c>
      <c r="E72" s="14"/>
      <c r="F72" s="14">
        <f>D72*E72</f>
        <v>0</v>
      </c>
    </row>
    <row r="74" spans="1:6" x14ac:dyDescent="0.2">
      <c r="A74" s="27">
        <v>2</v>
      </c>
      <c r="B74" s="15" t="s">
        <v>36</v>
      </c>
    </row>
    <row r="75" spans="1:6" x14ac:dyDescent="0.2">
      <c r="B75" s="11"/>
      <c r="C75" s="12" t="s">
        <v>35</v>
      </c>
      <c r="D75" s="13">
        <v>12</v>
      </c>
      <c r="E75" s="14"/>
      <c r="F75" s="14">
        <f t="shared" ref="F75" si="7">D75*E75</f>
        <v>0</v>
      </c>
    </row>
    <row r="77" spans="1:6" ht="28.5" x14ac:dyDescent="0.2">
      <c r="A77" s="24">
        <v>3</v>
      </c>
      <c r="B77" s="16" t="s">
        <v>37</v>
      </c>
    </row>
    <row r="78" spans="1:6" x14ac:dyDescent="0.2">
      <c r="B78" s="11"/>
      <c r="C78" s="12" t="s">
        <v>38</v>
      </c>
      <c r="D78" s="13">
        <v>12</v>
      </c>
      <c r="E78" s="14"/>
      <c r="F78" s="14">
        <f>D78*E78</f>
        <v>0</v>
      </c>
    </row>
    <row r="79" spans="1:6" ht="28.5" x14ac:dyDescent="0.2">
      <c r="A79" s="24">
        <v>4</v>
      </c>
      <c r="B79" s="9" t="s">
        <v>69</v>
      </c>
    </row>
    <row r="80" spans="1:6" x14ac:dyDescent="0.2">
      <c r="B80" s="11"/>
      <c r="C80" s="12" t="s">
        <v>39</v>
      </c>
      <c r="D80" s="13">
        <v>2</v>
      </c>
      <c r="E80" s="14"/>
      <c r="F80" s="14">
        <f t="shared" ref="F80" si="8">D80*E80</f>
        <v>0</v>
      </c>
    </row>
    <row r="82" spans="1:6" x14ac:dyDescent="0.2">
      <c r="A82" s="24">
        <v>5</v>
      </c>
      <c r="B82" s="17" t="s">
        <v>66</v>
      </c>
    </row>
    <row r="83" spans="1:6" x14ac:dyDescent="0.2">
      <c r="B83" s="11"/>
      <c r="C83" s="12" t="s">
        <v>38</v>
      </c>
      <c r="D83" s="13">
        <v>12</v>
      </c>
      <c r="E83" s="14"/>
      <c r="F83" s="14">
        <f>D83*E83</f>
        <v>0</v>
      </c>
    </row>
    <row r="84" spans="1:6" ht="14.25" hidden="1" customHeight="1" x14ac:dyDescent="0.2">
      <c r="A84" s="24">
        <v>10</v>
      </c>
      <c r="B84" s="18" t="s">
        <v>12</v>
      </c>
    </row>
    <row r="85" spans="1:6" ht="14.25" hidden="1" customHeight="1" x14ac:dyDescent="0.2">
      <c r="B85" s="11"/>
      <c r="C85" s="12" t="s">
        <v>5</v>
      </c>
      <c r="D85" s="13">
        <v>0</v>
      </c>
      <c r="E85" s="14">
        <v>0</v>
      </c>
      <c r="F85" s="14">
        <f t="shared" ref="F85" si="9">D85*E85</f>
        <v>0</v>
      </c>
    </row>
    <row r="86" spans="1:6" ht="14.25" hidden="1" customHeight="1" x14ac:dyDescent="0.2"/>
    <row r="87" spans="1:6" ht="14.25" hidden="1" customHeight="1" x14ac:dyDescent="0.2">
      <c r="A87" s="24">
        <v>11</v>
      </c>
      <c r="B87" s="18" t="s">
        <v>12</v>
      </c>
    </row>
    <row r="88" spans="1:6" ht="14.25" hidden="1" customHeight="1" x14ac:dyDescent="0.2">
      <c r="B88" s="11"/>
      <c r="C88" s="12" t="s">
        <v>5</v>
      </c>
      <c r="D88" s="13">
        <v>0</v>
      </c>
      <c r="E88" s="14">
        <v>0</v>
      </c>
      <c r="F88" s="14">
        <f t="shared" ref="F88" si="10">D88*E88</f>
        <v>0</v>
      </c>
    </row>
    <row r="89" spans="1:6" ht="14.25" hidden="1" customHeight="1" x14ac:dyDescent="0.2"/>
    <row r="90" spans="1:6" ht="14.25" hidden="1" customHeight="1" x14ac:dyDescent="0.2">
      <c r="A90" s="24">
        <v>12</v>
      </c>
      <c r="B90" s="18" t="s">
        <v>12</v>
      </c>
    </row>
    <row r="91" spans="1:6" ht="14.25" hidden="1" customHeight="1" x14ac:dyDescent="0.2">
      <c r="B91" s="11"/>
      <c r="C91" s="12" t="s">
        <v>5</v>
      </c>
      <c r="D91" s="13">
        <v>0</v>
      </c>
      <c r="E91" s="14">
        <v>0</v>
      </c>
      <c r="F91" s="14">
        <f t="shared" ref="F91" si="11">D91*E91</f>
        <v>0</v>
      </c>
    </row>
    <row r="92" spans="1:6" ht="14.25" hidden="1" customHeight="1" x14ac:dyDescent="0.2"/>
    <row r="93" spans="1:6" ht="14.25" hidden="1" customHeight="1" x14ac:dyDescent="0.2">
      <c r="A93" s="24">
        <v>13</v>
      </c>
      <c r="B93" s="18" t="s">
        <v>12</v>
      </c>
    </row>
    <row r="94" spans="1:6" ht="14.25" hidden="1" customHeight="1" x14ac:dyDescent="0.2">
      <c r="B94" s="11"/>
      <c r="C94" s="12" t="s">
        <v>5</v>
      </c>
      <c r="D94" s="13">
        <v>0</v>
      </c>
      <c r="E94" s="14">
        <v>0</v>
      </c>
      <c r="F94" s="14">
        <f t="shared" ref="F94" si="12">D94*E94</f>
        <v>0</v>
      </c>
    </row>
    <row r="95" spans="1:6" ht="14.25" hidden="1" customHeight="1" x14ac:dyDescent="0.2"/>
    <row r="96" spans="1:6" ht="14.25" hidden="1" customHeight="1" x14ac:dyDescent="0.2">
      <c r="A96" s="24">
        <v>14</v>
      </c>
      <c r="B96" s="18" t="s">
        <v>12</v>
      </c>
    </row>
    <row r="97" spans="1:6" ht="14.25" hidden="1" customHeight="1" x14ac:dyDescent="0.2">
      <c r="B97" s="11"/>
      <c r="C97" s="12" t="s">
        <v>5</v>
      </c>
      <c r="D97" s="13">
        <v>0</v>
      </c>
      <c r="E97" s="14">
        <v>0</v>
      </c>
      <c r="F97" s="14">
        <f t="shared" ref="F97" si="13">D97*E97</f>
        <v>0</v>
      </c>
    </row>
    <row r="98" spans="1:6" ht="14.25" hidden="1" customHeight="1" x14ac:dyDescent="0.2"/>
    <row r="99" spans="1:6" ht="14.25" hidden="1" customHeight="1" x14ac:dyDescent="0.2">
      <c r="A99" s="24">
        <v>15</v>
      </c>
      <c r="B99" s="18" t="s">
        <v>12</v>
      </c>
    </row>
    <row r="100" spans="1:6" ht="14.25" hidden="1" customHeight="1" x14ac:dyDescent="0.2">
      <c r="B100" s="11"/>
      <c r="C100" s="12" t="s">
        <v>5</v>
      </c>
      <c r="D100" s="13">
        <v>0</v>
      </c>
      <c r="E100" s="14">
        <v>0</v>
      </c>
      <c r="F100" s="14">
        <f t="shared" ref="F100" si="14">D100*E100</f>
        <v>0</v>
      </c>
    </row>
    <row r="102" spans="1:6" ht="15.75" thickBot="1" x14ac:dyDescent="0.25">
      <c r="A102" s="67" t="s">
        <v>14</v>
      </c>
      <c r="B102" s="67"/>
      <c r="C102" s="20"/>
      <c r="D102" s="21"/>
      <c r="E102" s="21"/>
      <c r="F102" s="22">
        <f>SUM(F72:F100)</f>
        <v>0</v>
      </c>
    </row>
    <row r="103" spans="1:6" ht="27.2" customHeight="1" thickTop="1" x14ac:dyDescent="0.2"/>
    <row r="104" spans="1:6" ht="15" x14ac:dyDescent="0.2">
      <c r="A104" s="31"/>
      <c r="B104" s="69" t="s">
        <v>54</v>
      </c>
      <c r="C104" s="69"/>
      <c r="D104" s="69"/>
      <c r="E104" s="69"/>
      <c r="F104" s="69"/>
    </row>
    <row r="106" spans="1:6" x14ac:dyDescent="0.2">
      <c r="A106" s="24">
        <v>1</v>
      </c>
      <c r="B106" s="15" t="s">
        <v>36</v>
      </c>
    </row>
    <row r="107" spans="1:6" x14ac:dyDescent="0.2">
      <c r="B107" s="11"/>
      <c r="C107" s="12" t="s">
        <v>35</v>
      </c>
      <c r="D107" s="13">
        <v>5</v>
      </c>
      <c r="E107" s="14"/>
      <c r="F107" s="14">
        <f>D107*E107</f>
        <v>0</v>
      </c>
    </row>
    <row r="109" spans="1:6" ht="28.5" x14ac:dyDescent="0.2">
      <c r="A109" s="24">
        <v>2</v>
      </c>
      <c r="B109" s="16" t="s">
        <v>37</v>
      </c>
    </row>
    <row r="110" spans="1:6" x14ac:dyDescent="0.2">
      <c r="B110" s="11"/>
      <c r="C110" s="12" t="s">
        <v>38</v>
      </c>
      <c r="D110" s="13">
        <v>2</v>
      </c>
      <c r="E110" s="14"/>
      <c r="F110" s="14">
        <f t="shared" ref="F110" si="15">D110*E110</f>
        <v>0</v>
      </c>
    </row>
    <row r="112" spans="1:6" x14ac:dyDescent="0.2">
      <c r="A112" s="24">
        <v>3</v>
      </c>
      <c r="B112" s="17" t="s">
        <v>66</v>
      </c>
    </row>
    <row r="113" spans="1:6" x14ac:dyDescent="0.2">
      <c r="B113" s="11"/>
      <c r="C113" s="12" t="s">
        <v>35</v>
      </c>
      <c r="D113" s="13">
        <v>2</v>
      </c>
      <c r="E113" s="14"/>
      <c r="F113" s="14">
        <f t="shared" ref="F113" si="16">D113*E113</f>
        <v>0</v>
      </c>
    </row>
    <row r="115" spans="1:6" hidden="1" x14ac:dyDescent="0.2">
      <c r="A115" s="24">
        <v>5</v>
      </c>
      <c r="B115" s="18" t="s">
        <v>12</v>
      </c>
    </row>
    <row r="116" spans="1:6" hidden="1" x14ac:dyDescent="0.2">
      <c r="B116" s="11"/>
      <c r="C116" s="12" t="s">
        <v>5</v>
      </c>
      <c r="D116" s="13">
        <v>0</v>
      </c>
      <c r="E116" s="14">
        <v>0</v>
      </c>
      <c r="F116" s="14">
        <f t="shared" ref="F116" si="17">D116*E116</f>
        <v>0</v>
      </c>
    </row>
    <row r="117" spans="1:6" hidden="1" x14ac:dyDescent="0.2"/>
    <row r="118" spans="1:6" hidden="1" x14ac:dyDescent="0.2">
      <c r="A118" s="24">
        <v>6</v>
      </c>
      <c r="B118" s="18" t="s">
        <v>12</v>
      </c>
    </row>
    <row r="119" spans="1:6" hidden="1" x14ac:dyDescent="0.2">
      <c r="B119" s="11"/>
      <c r="C119" s="12" t="s">
        <v>5</v>
      </c>
      <c r="D119" s="13">
        <v>0</v>
      </c>
      <c r="E119" s="14">
        <v>0</v>
      </c>
      <c r="F119" s="14">
        <f t="shared" ref="F119" si="18">D119*E119</f>
        <v>0</v>
      </c>
    </row>
    <row r="120" spans="1:6" hidden="1" x14ac:dyDescent="0.2"/>
    <row r="121" spans="1:6" hidden="1" x14ac:dyDescent="0.2">
      <c r="A121" s="24">
        <v>7</v>
      </c>
      <c r="B121" s="18" t="s">
        <v>12</v>
      </c>
    </row>
    <row r="122" spans="1:6" hidden="1" x14ac:dyDescent="0.2">
      <c r="B122" s="11"/>
      <c r="C122" s="12" t="s">
        <v>5</v>
      </c>
      <c r="D122" s="13">
        <v>0</v>
      </c>
      <c r="E122" s="14">
        <v>0</v>
      </c>
      <c r="F122" s="14">
        <f t="shared" ref="F122" si="19">D122*E122</f>
        <v>0</v>
      </c>
    </row>
    <row r="123" spans="1:6" hidden="1" x14ac:dyDescent="0.2"/>
    <row r="124" spans="1:6" hidden="1" x14ac:dyDescent="0.2">
      <c r="A124" s="24">
        <v>8</v>
      </c>
      <c r="B124" s="18" t="s">
        <v>12</v>
      </c>
    </row>
    <row r="125" spans="1:6" hidden="1" x14ac:dyDescent="0.2">
      <c r="B125" s="11"/>
      <c r="C125" s="12" t="s">
        <v>5</v>
      </c>
      <c r="D125" s="13">
        <v>0</v>
      </c>
      <c r="E125" s="14">
        <v>0</v>
      </c>
      <c r="F125" s="14">
        <f t="shared" ref="F125" si="20">D125*E125</f>
        <v>0</v>
      </c>
    </row>
    <row r="126" spans="1:6" hidden="1" x14ac:dyDescent="0.2"/>
    <row r="127" spans="1:6" hidden="1" x14ac:dyDescent="0.2">
      <c r="A127" s="24">
        <v>9</v>
      </c>
      <c r="B127" s="18" t="s">
        <v>12</v>
      </c>
    </row>
    <row r="128" spans="1:6" hidden="1" x14ac:dyDescent="0.2">
      <c r="B128" s="11"/>
      <c r="C128" s="12" t="s">
        <v>5</v>
      </c>
      <c r="D128" s="13">
        <v>0</v>
      </c>
      <c r="E128" s="14">
        <v>0</v>
      </c>
      <c r="F128" s="14">
        <f t="shared" ref="F128" si="21">D128*E128</f>
        <v>0</v>
      </c>
    </row>
    <row r="129" spans="1:6" hidden="1" x14ac:dyDescent="0.2"/>
    <row r="130" spans="1:6" hidden="1" x14ac:dyDescent="0.2">
      <c r="A130" s="24">
        <v>10</v>
      </c>
      <c r="B130" s="18" t="s">
        <v>12</v>
      </c>
    </row>
    <row r="131" spans="1:6" hidden="1" x14ac:dyDescent="0.2">
      <c r="B131" s="11"/>
      <c r="C131" s="12" t="s">
        <v>5</v>
      </c>
      <c r="D131" s="13">
        <v>0</v>
      </c>
      <c r="E131" s="14">
        <v>0</v>
      </c>
      <c r="F131" s="14">
        <f t="shared" ref="F131" si="22">D131*E131</f>
        <v>0</v>
      </c>
    </row>
    <row r="132" spans="1:6" hidden="1" x14ac:dyDescent="0.2"/>
    <row r="133" spans="1:6" hidden="1" x14ac:dyDescent="0.2">
      <c r="A133" s="24">
        <v>11</v>
      </c>
      <c r="B133" s="18" t="s">
        <v>12</v>
      </c>
    </row>
    <row r="134" spans="1:6" hidden="1" x14ac:dyDescent="0.2">
      <c r="B134" s="11"/>
      <c r="C134" s="12" t="s">
        <v>5</v>
      </c>
      <c r="D134" s="13">
        <v>0</v>
      </c>
      <c r="E134" s="14">
        <v>0</v>
      </c>
      <c r="F134" s="14">
        <f t="shared" ref="F134" si="23">D134*E134</f>
        <v>0</v>
      </c>
    </row>
    <row r="135" spans="1:6" hidden="1" x14ac:dyDescent="0.2"/>
    <row r="136" spans="1:6" hidden="1" x14ac:dyDescent="0.2">
      <c r="A136" s="24">
        <v>12</v>
      </c>
      <c r="B136" s="18" t="s">
        <v>12</v>
      </c>
    </row>
    <row r="137" spans="1:6" hidden="1" x14ac:dyDescent="0.2">
      <c r="B137" s="11"/>
      <c r="C137" s="12" t="s">
        <v>5</v>
      </c>
      <c r="D137" s="13">
        <v>0</v>
      </c>
      <c r="E137" s="14">
        <v>0</v>
      </c>
      <c r="F137" s="14">
        <f t="shared" ref="F137" si="24">D137*E137</f>
        <v>0</v>
      </c>
    </row>
    <row r="138" spans="1:6" hidden="1" x14ac:dyDescent="0.2"/>
    <row r="139" spans="1:6" hidden="1" x14ac:dyDescent="0.2">
      <c r="A139" s="24">
        <v>13</v>
      </c>
      <c r="B139" s="18" t="s">
        <v>12</v>
      </c>
    </row>
    <row r="140" spans="1:6" hidden="1" x14ac:dyDescent="0.2">
      <c r="B140" s="11"/>
      <c r="C140" s="12" t="s">
        <v>5</v>
      </c>
      <c r="D140" s="13">
        <v>0</v>
      </c>
      <c r="E140" s="14">
        <v>0</v>
      </c>
      <c r="F140" s="14">
        <f t="shared" ref="F140" si="25">D140*E140</f>
        <v>0</v>
      </c>
    </row>
    <row r="141" spans="1:6" hidden="1" x14ac:dyDescent="0.2"/>
    <row r="142" spans="1:6" hidden="1" x14ac:dyDescent="0.2">
      <c r="A142" s="24">
        <v>14</v>
      </c>
      <c r="B142" s="18" t="s">
        <v>12</v>
      </c>
    </row>
    <row r="143" spans="1:6" hidden="1" x14ac:dyDescent="0.2">
      <c r="B143" s="11"/>
      <c r="C143" s="12" t="s">
        <v>5</v>
      </c>
      <c r="D143" s="13">
        <v>0</v>
      </c>
      <c r="E143" s="14">
        <v>0</v>
      </c>
      <c r="F143" s="14">
        <f t="shared" ref="F143" si="26">D143*E143</f>
        <v>0</v>
      </c>
    </row>
    <row r="144" spans="1:6" hidden="1" x14ac:dyDescent="0.2"/>
    <row r="145" spans="1:6" hidden="1" x14ac:dyDescent="0.2">
      <c r="A145" s="24">
        <v>15</v>
      </c>
      <c r="B145" s="18" t="s">
        <v>12</v>
      </c>
    </row>
    <row r="146" spans="1:6" hidden="1" x14ac:dyDescent="0.2">
      <c r="B146" s="11"/>
      <c r="C146" s="12" t="s">
        <v>5</v>
      </c>
      <c r="D146" s="13">
        <v>0</v>
      </c>
      <c r="E146" s="14">
        <v>0</v>
      </c>
      <c r="F146" s="14">
        <f t="shared" ref="F146" si="27">D146*E146</f>
        <v>0</v>
      </c>
    </row>
    <row r="148" spans="1:6" ht="15.75" thickBot="1" x14ac:dyDescent="0.25">
      <c r="A148" s="67" t="s">
        <v>44</v>
      </c>
      <c r="B148" s="67"/>
      <c r="C148" s="20"/>
      <c r="D148" s="21"/>
      <c r="E148" s="21"/>
      <c r="F148" s="22">
        <f>SUM(F107:F146)</f>
        <v>0</v>
      </c>
    </row>
    <row r="149" spans="1:6" ht="27.2" customHeight="1" thickTop="1" x14ac:dyDescent="0.2"/>
    <row r="150" spans="1:6" ht="27.2" customHeight="1" x14ac:dyDescent="0.2"/>
    <row r="151" spans="1:6" ht="15" x14ac:dyDescent="0.2">
      <c r="A151" s="31"/>
      <c r="B151" s="69" t="s">
        <v>55</v>
      </c>
      <c r="C151" s="69"/>
      <c r="D151" s="69"/>
      <c r="E151" s="69"/>
      <c r="F151" s="69"/>
    </row>
    <row r="153" spans="1:6" x14ac:dyDescent="0.2">
      <c r="A153" s="24">
        <v>1</v>
      </c>
      <c r="B153" s="15" t="s">
        <v>36</v>
      </c>
    </row>
    <row r="154" spans="1:6" x14ac:dyDescent="0.2">
      <c r="B154" s="11"/>
      <c r="C154" s="12" t="s">
        <v>35</v>
      </c>
      <c r="D154" s="13">
        <v>8</v>
      </c>
      <c r="E154" s="14"/>
      <c r="F154" s="14">
        <f>D154*E154</f>
        <v>0</v>
      </c>
    </row>
    <row r="156" spans="1:6" ht="28.5" x14ac:dyDescent="0.2">
      <c r="A156" s="24">
        <v>2</v>
      </c>
      <c r="B156" s="16" t="s">
        <v>37</v>
      </c>
    </row>
    <row r="157" spans="1:6" ht="13.9" customHeight="1" x14ac:dyDescent="0.2">
      <c r="B157" s="11"/>
      <c r="C157" s="12" t="s">
        <v>38</v>
      </c>
      <c r="D157" s="13">
        <v>3</v>
      </c>
      <c r="E157" s="14"/>
      <c r="F157" s="14">
        <f>D157*E157</f>
        <v>0</v>
      </c>
    </row>
    <row r="159" spans="1:6" x14ac:dyDescent="0.2">
      <c r="A159" s="24">
        <v>3</v>
      </c>
      <c r="B159" s="17" t="s">
        <v>66</v>
      </c>
    </row>
    <row r="160" spans="1:6" x14ac:dyDescent="0.2">
      <c r="B160" s="11"/>
      <c r="C160" s="12" t="s">
        <v>38</v>
      </c>
      <c r="D160" s="13">
        <v>3</v>
      </c>
      <c r="E160" s="14"/>
      <c r="F160" s="14">
        <f>D160*E160</f>
        <v>0</v>
      </c>
    </row>
    <row r="162" spans="1:6" hidden="1" x14ac:dyDescent="0.2">
      <c r="A162" s="25" t="s">
        <v>17</v>
      </c>
      <c r="B162" s="9" t="s">
        <v>12</v>
      </c>
    </row>
    <row r="163" spans="1:6" hidden="1" x14ac:dyDescent="0.2">
      <c r="B163" s="11"/>
      <c r="C163" s="12" t="s">
        <v>5</v>
      </c>
      <c r="D163" s="13">
        <v>0</v>
      </c>
      <c r="E163" s="14">
        <v>0</v>
      </c>
      <c r="F163" s="14">
        <f t="shared" ref="F163" si="28">D163*E163</f>
        <v>0</v>
      </c>
    </row>
    <row r="164" spans="1:6" hidden="1" x14ac:dyDescent="0.2"/>
    <row r="165" spans="1:6" hidden="1" x14ac:dyDescent="0.2">
      <c r="A165" s="25" t="s">
        <v>18</v>
      </c>
      <c r="B165" s="9" t="s">
        <v>12</v>
      </c>
    </row>
    <row r="166" spans="1:6" hidden="1" x14ac:dyDescent="0.2">
      <c r="B166" s="11"/>
      <c r="C166" s="12" t="s">
        <v>5</v>
      </c>
      <c r="D166" s="13">
        <v>0</v>
      </c>
      <c r="E166" s="14">
        <v>0</v>
      </c>
      <c r="F166" s="14">
        <f t="shared" ref="F166" si="29">D166*E166</f>
        <v>0</v>
      </c>
    </row>
    <row r="167" spans="1:6" hidden="1" x14ac:dyDescent="0.2"/>
    <row r="168" spans="1:6" hidden="1" x14ac:dyDescent="0.2">
      <c r="A168" s="25" t="s">
        <v>19</v>
      </c>
      <c r="B168" s="9" t="s">
        <v>12</v>
      </c>
    </row>
    <row r="169" spans="1:6" hidden="1" x14ac:dyDescent="0.2">
      <c r="B169" s="11"/>
      <c r="C169" s="12" t="s">
        <v>5</v>
      </c>
      <c r="D169" s="13">
        <v>0</v>
      </c>
      <c r="E169" s="14">
        <v>0</v>
      </c>
      <c r="F169" s="14">
        <f t="shared" ref="F169" si="30">D169*E169</f>
        <v>0</v>
      </c>
    </row>
    <row r="170" spans="1:6" hidden="1" x14ac:dyDescent="0.2"/>
    <row r="171" spans="1:6" hidden="1" x14ac:dyDescent="0.2">
      <c r="A171" s="24">
        <v>8</v>
      </c>
      <c r="B171" s="18" t="s">
        <v>12</v>
      </c>
    </row>
    <row r="172" spans="1:6" hidden="1" x14ac:dyDescent="0.2">
      <c r="B172" s="11"/>
      <c r="C172" s="12" t="s">
        <v>5</v>
      </c>
      <c r="D172" s="13">
        <v>0</v>
      </c>
      <c r="E172" s="14">
        <v>0</v>
      </c>
      <c r="F172" s="14">
        <f t="shared" ref="F172" si="31">D172*E172</f>
        <v>0</v>
      </c>
    </row>
    <row r="173" spans="1:6" hidden="1" x14ac:dyDescent="0.2"/>
    <row r="174" spans="1:6" hidden="1" x14ac:dyDescent="0.2">
      <c r="A174" s="24">
        <v>9</v>
      </c>
      <c r="B174" s="18" t="s">
        <v>12</v>
      </c>
    </row>
    <row r="175" spans="1:6" hidden="1" x14ac:dyDescent="0.2">
      <c r="B175" s="11"/>
      <c r="C175" s="12" t="s">
        <v>5</v>
      </c>
      <c r="D175" s="13">
        <v>0</v>
      </c>
      <c r="E175" s="14">
        <v>0</v>
      </c>
      <c r="F175" s="14">
        <f t="shared" ref="F175" si="32">D175*E175</f>
        <v>0</v>
      </c>
    </row>
    <row r="176" spans="1:6" hidden="1" x14ac:dyDescent="0.2"/>
    <row r="177" spans="1:6" hidden="1" x14ac:dyDescent="0.2">
      <c r="A177" s="24">
        <v>10</v>
      </c>
      <c r="B177" s="18" t="s">
        <v>12</v>
      </c>
    </row>
    <row r="178" spans="1:6" hidden="1" x14ac:dyDescent="0.2">
      <c r="B178" s="11"/>
      <c r="C178" s="12" t="s">
        <v>5</v>
      </c>
      <c r="D178" s="13">
        <v>0</v>
      </c>
      <c r="E178" s="14">
        <v>0</v>
      </c>
      <c r="F178" s="14">
        <f t="shared" ref="F178" si="33">D178*E178</f>
        <v>0</v>
      </c>
    </row>
    <row r="179" spans="1:6" hidden="1" x14ac:dyDescent="0.2"/>
    <row r="180" spans="1:6" hidden="1" x14ac:dyDescent="0.2">
      <c r="A180" s="24">
        <v>11</v>
      </c>
      <c r="B180" s="18" t="s">
        <v>12</v>
      </c>
    </row>
    <row r="181" spans="1:6" hidden="1" x14ac:dyDescent="0.2">
      <c r="B181" s="11"/>
      <c r="C181" s="12" t="s">
        <v>5</v>
      </c>
      <c r="D181" s="13">
        <v>0</v>
      </c>
      <c r="E181" s="14">
        <v>0</v>
      </c>
      <c r="F181" s="14">
        <f t="shared" ref="F181" si="34">D181*E181</f>
        <v>0</v>
      </c>
    </row>
    <row r="182" spans="1:6" hidden="1" x14ac:dyDescent="0.2"/>
    <row r="183" spans="1:6" hidden="1" x14ac:dyDescent="0.2">
      <c r="A183" s="24">
        <v>12</v>
      </c>
      <c r="B183" s="18" t="s">
        <v>12</v>
      </c>
    </row>
    <row r="184" spans="1:6" hidden="1" x14ac:dyDescent="0.2">
      <c r="B184" s="11"/>
      <c r="C184" s="12" t="s">
        <v>5</v>
      </c>
      <c r="D184" s="13">
        <v>0</v>
      </c>
      <c r="E184" s="14">
        <v>0</v>
      </c>
      <c r="F184" s="14">
        <f t="shared" ref="F184" si="35">D184*E184</f>
        <v>0</v>
      </c>
    </row>
    <row r="185" spans="1:6" hidden="1" x14ac:dyDescent="0.2"/>
    <row r="186" spans="1:6" hidden="1" x14ac:dyDescent="0.2">
      <c r="A186" s="24">
        <v>13</v>
      </c>
      <c r="B186" s="18" t="s">
        <v>12</v>
      </c>
    </row>
    <row r="187" spans="1:6" hidden="1" x14ac:dyDescent="0.2">
      <c r="B187" s="11"/>
      <c r="C187" s="12" t="s">
        <v>5</v>
      </c>
      <c r="D187" s="13">
        <v>0</v>
      </c>
      <c r="E187" s="14">
        <v>0</v>
      </c>
      <c r="F187" s="14">
        <f t="shared" ref="F187" si="36">D187*E187</f>
        <v>0</v>
      </c>
    </row>
    <row r="188" spans="1:6" hidden="1" x14ac:dyDescent="0.2"/>
    <row r="189" spans="1:6" hidden="1" x14ac:dyDescent="0.2">
      <c r="A189" s="24">
        <v>14</v>
      </c>
      <c r="B189" s="18" t="s">
        <v>12</v>
      </c>
    </row>
    <row r="190" spans="1:6" hidden="1" x14ac:dyDescent="0.2">
      <c r="B190" s="11"/>
      <c r="C190" s="12" t="s">
        <v>5</v>
      </c>
      <c r="D190" s="13">
        <v>0</v>
      </c>
      <c r="E190" s="14">
        <v>0</v>
      </c>
      <c r="F190" s="14">
        <f t="shared" ref="F190" si="37">D190*E190</f>
        <v>0</v>
      </c>
    </row>
    <row r="191" spans="1:6" hidden="1" x14ac:dyDescent="0.2"/>
    <row r="192" spans="1:6" hidden="1" x14ac:dyDescent="0.2">
      <c r="A192" s="24">
        <v>15</v>
      </c>
      <c r="B192" s="18" t="s">
        <v>12</v>
      </c>
    </row>
    <row r="193" spans="1:6" hidden="1" x14ac:dyDescent="0.2">
      <c r="B193" s="11"/>
      <c r="C193" s="12" t="s">
        <v>5</v>
      </c>
      <c r="D193" s="13">
        <v>0</v>
      </c>
      <c r="E193" s="14">
        <v>0</v>
      </c>
      <c r="F193" s="14">
        <f t="shared" ref="F193" si="38">D193*E193</f>
        <v>0</v>
      </c>
    </row>
    <row r="195" spans="1:6" ht="15.75" thickBot="1" x14ac:dyDescent="0.25">
      <c r="A195" s="67" t="s">
        <v>15</v>
      </c>
      <c r="B195" s="67"/>
      <c r="C195" s="20"/>
      <c r="D195" s="21"/>
      <c r="E195" s="21"/>
      <c r="F195" s="22">
        <f>SUM(F154:F193)</f>
        <v>0</v>
      </c>
    </row>
    <row r="196" spans="1:6" ht="27.2" customHeight="1" thickTop="1" x14ac:dyDescent="0.2"/>
    <row r="197" spans="1:6" ht="33.75" customHeight="1" x14ac:dyDescent="0.2">
      <c r="A197" s="31"/>
      <c r="B197" s="69" t="s">
        <v>76</v>
      </c>
      <c r="C197" s="69"/>
      <c r="D197" s="69"/>
      <c r="E197" s="69"/>
      <c r="F197" s="69"/>
    </row>
    <row r="198" spans="1:6" ht="15" x14ac:dyDescent="0.2">
      <c r="B198" s="69"/>
      <c r="C198" s="69"/>
      <c r="D198" s="69"/>
      <c r="E198" s="69"/>
      <c r="F198" s="69"/>
    </row>
    <row r="199" spans="1:6" ht="42.75" x14ac:dyDescent="0.2">
      <c r="A199" s="24">
        <v>1</v>
      </c>
      <c r="B199" s="9" t="s">
        <v>61</v>
      </c>
    </row>
    <row r="200" spans="1:6" x14ac:dyDescent="0.2">
      <c r="B200" s="11"/>
      <c r="C200" s="12" t="s">
        <v>35</v>
      </c>
      <c r="D200" s="13">
        <v>7</v>
      </c>
      <c r="E200" s="14"/>
      <c r="F200" s="14">
        <f>D200*E200</f>
        <v>0</v>
      </c>
    </row>
    <row r="202" spans="1:6" x14ac:dyDescent="0.2">
      <c r="A202" s="24">
        <v>2</v>
      </c>
      <c r="B202" s="15" t="s">
        <v>36</v>
      </c>
    </row>
    <row r="203" spans="1:6" x14ac:dyDescent="0.2">
      <c r="B203" s="11"/>
      <c r="C203" s="12" t="s">
        <v>35</v>
      </c>
      <c r="D203" s="13">
        <v>50</v>
      </c>
      <c r="E203" s="14"/>
      <c r="F203" s="14">
        <f>D203*E203</f>
        <v>0</v>
      </c>
    </row>
    <row r="205" spans="1:6" ht="28.5" x14ac:dyDescent="0.2">
      <c r="A205" s="24">
        <v>3</v>
      </c>
      <c r="B205" s="16" t="s">
        <v>37</v>
      </c>
    </row>
    <row r="206" spans="1:6" x14ac:dyDescent="0.2">
      <c r="B206" s="11"/>
      <c r="C206" s="12" t="s">
        <v>38</v>
      </c>
      <c r="D206" s="13">
        <v>150</v>
      </c>
      <c r="E206" s="14"/>
      <c r="F206" s="14">
        <f>D206*E206</f>
        <v>0</v>
      </c>
    </row>
    <row r="208" spans="1:6" x14ac:dyDescent="0.2">
      <c r="A208" s="24">
        <v>4</v>
      </c>
      <c r="B208" s="17" t="s">
        <v>62</v>
      </c>
    </row>
    <row r="209" spans="1:6" x14ac:dyDescent="0.2">
      <c r="B209" s="11"/>
      <c r="C209" s="12" t="s">
        <v>35</v>
      </c>
      <c r="D209" s="13">
        <v>7</v>
      </c>
      <c r="E209" s="14"/>
      <c r="F209" s="14">
        <f>D209*E209</f>
        <v>0</v>
      </c>
    </row>
    <row r="211" spans="1:6" ht="42.75" x14ac:dyDescent="0.2">
      <c r="A211" s="25" t="s">
        <v>17</v>
      </c>
      <c r="B211" s="15" t="s">
        <v>70</v>
      </c>
    </row>
    <row r="212" spans="1:6" x14ac:dyDescent="0.2">
      <c r="B212" s="11"/>
      <c r="C212" s="12" t="s">
        <v>35</v>
      </c>
      <c r="D212" s="13">
        <v>7</v>
      </c>
      <c r="E212" s="14"/>
      <c r="F212" s="14">
        <f>D212*E212</f>
        <v>0</v>
      </c>
    </row>
    <row r="214" spans="1:6" ht="97.5" customHeight="1" x14ac:dyDescent="0.2">
      <c r="A214" s="25" t="s">
        <v>18</v>
      </c>
      <c r="B214" s="9" t="s">
        <v>72</v>
      </c>
    </row>
    <row r="215" spans="1:6" x14ac:dyDescent="0.2">
      <c r="B215" s="11"/>
      <c r="C215" s="12" t="s">
        <v>35</v>
      </c>
      <c r="D215" s="13">
        <v>3</v>
      </c>
      <c r="E215" s="14"/>
      <c r="F215" s="14">
        <f>D215*E215</f>
        <v>0</v>
      </c>
    </row>
    <row r="217" spans="1:6" ht="42.75" x14ac:dyDescent="0.2">
      <c r="A217" s="25" t="s">
        <v>19</v>
      </c>
      <c r="B217" s="9" t="s">
        <v>65</v>
      </c>
    </row>
    <row r="218" spans="1:6" x14ac:dyDescent="0.2">
      <c r="B218" s="11"/>
      <c r="C218" s="12" t="s">
        <v>39</v>
      </c>
      <c r="D218" s="13">
        <v>10</v>
      </c>
      <c r="E218" s="14"/>
      <c r="F218" s="14">
        <f>D218*E218</f>
        <v>0</v>
      </c>
    </row>
    <row r="220" spans="1:6" x14ac:dyDescent="0.2">
      <c r="A220" s="24">
        <v>8</v>
      </c>
      <c r="B220" s="17" t="s">
        <v>66</v>
      </c>
    </row>
    <row r="221" spans="1:6" x14ac:dyDescent="0.2">
      <c r="B221" s="11"/>
      <c r="C221" s="12" t="s">
        <v>38</v>
      </c>
      <c r="D221" s="13">
        <v>150</v>
      </c>
      <c r="E221" s="14"/>
      <c r="F221" s="14">
        <f>D221*E221</f>
        <v>0</v>
      </c>
    </row>
    <row r="222" spans="1:6" x14ac:dyDescent="0.2">
      <c r="D222" s="52"/>
      <c r="E222" s="53"/>
      <c r="F222" s="53"/>
    </row>
    <row r="223" spans="1:6" ht="71.25" x14ac:dyDescent="0.2">
      <c r="A223" s="24">
        <v>9</v>
      </c>
      <c r="B223" s="17" t="s">
        <v>77</v>
      </c>
    </row>
    <row r="224" spans="1:6" x14ac:dyDescent="0.2">
      <c r="B224" s="11"/>
      <c r="C224" s="12" t="s">
        <v>5</v>
      </c>
      <c r="D224" s="13">
        <v>1</v>
      </c>
      <c r="E224" s="14"/>
      <c r="F224" s="14">
        <f>D224*E224</f>
        <v>0</v>
      </c>
    </row>
    <row r="226" spans="1:6" hidden="1" x14ac:dyDescent="0.2">
      <c r="A226" s="24">
        <v>10</v>
      </c>
      <c r="B226" s="18" t="s">
        <v>12</v>
      </c>
    </row>
    <row r="227" spans="1:6" hidden="1" x14ac:dyDescent="0.2">
      <c r="B227" s="11"/>
      <c r="C227" s="12" t="s">
        <v>5</v>
      </c>
      <c r="D227" s="13">
        <v>0</v>
      </c>
      <c r="E227" s="14">
        <v>0</v>
      </c>
      <c r="F227" s="14">
        <f t="shared" ref="F227" si="39">D227*E227</f>
        <v>0</v>
      </c>
    </row>
    <row r="228" spans="1:6" hidden="1" x14ac:dyDescent="0.2"/>
    <row r="229" spans="1:6" hidden="1" x14ac:dyDescent="0.2">
      <c r="A229" s="24">
        <v>11</v>
      </c>
      <c r="B229" s="18" t="s">
        <v>12</v>
      </c>
    </row>
    <row r="230" spans="1:6" hidden="1" x14ac:dyDescent="0.2">
      <c r="B230" s="11"/>
      <c r="C230" s="12" t="s">
        <v>5</v>
      </c>
      <c r="D230" s="13">
        <v>0</v>
      </c>
      <c r="E230" s="14">
        <v>0</v>
      </c>
      <c r="F230" s="14">
        <f t="shared" ref="F230" si="40">D230*E230</f>
        <v>0</v>
      </c>
    </row>
    <row r="231" spans="1:6" hidden="1" x14ac:dyDescent="0.2"/>
    <row r="232" spans="1:6" hidden="1" x14ac:dyDescent="0.2">
      <c r="A232" s="24">
        <v>12</v>
      </c>
      <c r="B232" s="18" t="s">
        <v>12</v>
      </c>
    </row>
    <row r="233" spans="1:6" hidden="1" x14ac:dyDescent="0.2">
      <c r="B233" s="11"/>
      <c r="C233" s="12" t="s">
        <v>5</v>
      </c>
      <c r="D233" s="13">
        <v>0</v>
      </c>
      <c r="E233" s="14">
        <v>0</v>
      </c>
      <c r="F233" s="14">
        <f t="shared" ref="F233" si="41">D233*E233</f>
        <v>0</v>
      </c>
    </row>
    <row r="234" spans="1:6" hidden="1" x14ac:dyDescent="0.2"/>
    <row r="235" spans="1:6" hidden="1" x14ac:dyDescent="0.2">
      <c r="A235" s="24">
        <v>13</v>
      </c>
      <c r="B235" s="18" t="s">
        <v>12</v>
      </c>
    </row>
    <row r="236" spans="1:6" hidden="1" x14ac:dyDescent="0.2">
      <c r="B236" s="11"/>
      <c r="C236" s="12" t="s">
        <v>5</v>
      </c>
      <c r="D236" s="13">
        <v>0</v>
      </c>
      <c r="E236" s="14">
        <v>0</v>
      </c>
      <c r="F236" s="14">
        <f t="shared" ref="F236" si="42">D236*E236</f>
        <v>0</v>
      </c>
    </row>
    <row r="237" spans="1:6" hidden="1" x14ac:dyDescent="0.2"/>
    <row r="238" spans="1:6" hidden="1" x14ac:dyDescent="0.2">
      <c r="A238" s="24">
        <v>14</v>
      </c>
      <c r="B238" s="18" t="s">
        <v>12</v>
      </c>
    </row>
    <row r="239" spans="1:6" hidden="1" x14ac:dyDescent="0.2">
      <c r="B239" s="11"/>
      <c r="C239" s="12" t="s">
        <v>5</v>
      </c>
      <c r="D239" s="13">
        <v>0</v>
      </c>
      <c r="E239" s="14">
        <v>0</v>
      </c>
      <c r="F239" s="14">
        <f t="shared" ref="F239" si="43">D239*E239</f>
        <v>0</v>
      </c>
    </row>
    <row r="240" spans="1:6" hidden="1" x14ac:dyDescent="0.2"/>
    <row r="241" spans="1:6" hidden="1" x14ac:dyDescent="0.2">
      <c r="A241" s="24">
        <v>15</v>
      </c>
      <c r="B241" s="18" t="s">
        <v>12</v>
      </c>
    </row>
    <row r="242" spans="1:6" hidden="1" x14ac:dyDescent="0.2">
      <c r="B242" s="11"/>
      <c r="C242" s="12" t="s">
        <v>5</v>
      </c>
      <c r="D242" s="13">
        <v>0</v>
      </c>
      <c r="E242" s="14">
        <v>0</v>
      </c>
      <c r="F242" s="14">
        <f t="shared" ref="F242" si="44">D242*E242</f>
        <v>0</v>
      </c>
    </row>
    <row r="244" spans="1:6" ht="15.75" thickBot="1" x14ac:dyDescent="0.25">
      <c r="A244" s="67" t="s">
        <v>45</v>
      </c>
      <c r="B244" s="67"/>
      <c r="C244" s="20"/>
      <c r="D244" s="21"/>
      <c r="E244" s="21"/>
      <c r="F244" s="22">
        <f>SUM(F200:F242)</f>
        <v>0</v>
      </c>
    </row>
    <row r="245" spans="1:6" ht="31.15" customHeight="1" thickTop="1" x14ac:dyDescent="0.2"/>
    <row r="246" spans="1:6" ht="33.75" customHeight="1" x14ac:dyDescent="0.2">
      <c r="A246" s="31"/>
      <c r="B246" s="69" t="s">
        <v>56</v>
      </c>
      <c r="C246" s="69"/>
      <c r="D246" s="69"/>
      <c r="E246" s="69"/>
      <c r="F246" s="69"/>
    </row>
    <row r="248" spans="1:6" x14ac:dyDescent="0.2">
      <c r="A248" s="24">
        <v>1</v>
      </c>
      <c r="B248" s="15" t="s">
        <v>36</v>
      </c>
    </row>
    <row r="249" spans="1:6" x14ac:dyDescent="0.2">
      <c r="B249" s="11"/>
      <c r="C249" s="12" t="s">
        <v>35</v>
      </c>
      <c r="D249" s="13">
        <v>20</v>
      </c>
      <c r="E249" s="14"/>
      <c r="F249" s="14">
        <f>D249*E249</f>
        <v>0</v>
      </c>
    </row>
    <row r="251" spans="1:6" ht="28.5" x14ac:dyDescent="0.2">
      <c r="A251" s="24">
        <v>2</v>
      </c>
      <c r="B251" s="16" t="s">
        <v>37</v>
      </c>
    </row>
    <row r="252" spans="1:6" x14ac:dyDescent="0.2">
      <c r="B252" s="11"/>
      <c r="C252" s="12" t="s">
        <v>38</v>
      </c>
      <c r="D252" s="13">
        <v>20</v>
      </c>
      <c r="E252" s="14"/>
      <c r="F252" s="14">
        <f>D252*E252</f>
        <v>0</v>
      </c>
    </row>
    <row r="254" spans="1:6" ht="85.5" x14ac:dyDescent="0.2">
      <c r="A254" s="24">
        <v>3</v>
      </c>
      <c r="B254" s="54" t="s">
        <v>78</v>
      </c>
    </row>
    <row r="255" spans="1:6" x14ac:dyDescent="0.2">
      <c r="B255" s="11"/>
      <c r="C255" s="12" t="s">
        <v>39</v>
      </c>
      <c r="D255" s="13">
        <v>3</v>
      </c>
      <c r="E255" s="14"/>
      <c r="F255" s="14">
        <f>D255*E255</f>
        <v>0</v>
      </c>
    </row>
    <row r="257" spans="1:6" ht="114" x14ac:dyDescent="0.2">
      <c r="A257" s="24">
        <v>4</v>
      </c>
      <c r="B257" s="55" t="s">
        <v>71</v>
      </c>
    </row>
    <row r="258" spans="1:6" x14ac:dyDescent="0.2">
      <c r="B258" s="11"/>
      <c r="C258" s="12" t="s">
        <v>5</v>
      </c>
      <c r="D258" s="13">
        <v>1</v>
      </c>
      <c r="E258" s="14"/>
      <c r="F258" s="14">
        <f>D258*E258</f>
        <v>0</v>
      </c>
    </row>
    <row r="260" spans="1:6" ht="99.75" x14ac:dyDescent="0.2">
      <c r="A260" s="25" t="s">
        <v>17</v>
      </c>
      <c r="B260" s="54" t="s">
        <v>72</v>
      </c>
    </row>
    <row r="261" spans="1:6" x14ac:dyDescent="0.2">
      <c r="B261" s="11"/>
      <c r="C261" s="12" t="s">
        <v>35</v>
      </c>
      <c r="D261" s="13">
        <v>3</v>
      </c>
      <c r="E261" s="14"/>
      <c r="F261" s="14">
        <f>D261*E261</f>
        <v>0</v>
      </c>
    </row>
    <row r="263" spans="1:6" x14ac:dyDescent="0.2">
      <c r="A263" s="25" t="s">
        <v>18</v>
      </c>
      <c r="B263" s="9" t="s">
        <v>73</v>
      </c>
    </row>
    <row r="264" spans="1:6" x14ac:dyDescent="0.2">
      <c r="B264" s="11"/>
      <c r="C264" s="12" t="s">
        <v>39</v>
      </c>
      <c r="D264" s="13">
        <v>3</v>
      </c>
      <c r="E264" s="14"/>
      <c r="F264" s="14">
        <f>D264*E264</f>
        <v>0</v>
      </c>
    </row>
    <row r="266" spans="1:6" x14ac:dyDescent="0.2">
      <c r="A266" s="25" t="s">
        <v>19</v>
      </c>
      <c r="B266" s="17" t="s">
        <v>66</v>
      </c>
    </row>
    <row r="267" spans="1:6" x14ac:dyDescent="0.2">
      <c r="B267" s="11"/>
      <c r="C267" s="12" t="s">
        <v>38</v>
      </c>
      <c r="D267" s="13">
        <v>20</v>
      </c>
      <c r="E267" s="14"/>
      <c r="F267" s="14">
        <f>D267*E267</f>
        <v>0</v>
      </c>
    </row>
    <row r="269" spans="1:6" hidden="1" x14ac:dyDescent="0.2">
      <c r="A269" s="24">
        <v>10</v>
      </c>
      <c r="B269" s="18" t="s">
        <v>12</v>
      </c>
    </row>
    <row r="270" spans="1:6" hidden="1" x14ac:dyDescent="0.2">
      <c r="B270" s="11"/>
      <c r="C270" s="12" t="s">
        <v>5</v>
      </c>
      <c r="D270" s="13">
        <v>0</v>
      </c>
      <c r="E270" s="14">
        <v>0</v>
      </c>
      <c r="F270" s="14">
        <f t="shared" ref="F270" si="45">D270*E270</f>
        <v>0</v>
      </c>
    </row>
    <row r="271" spans="1:6" hidden="1" x14ac:dyDescent="0.2"/>
    <row r="272" spans="1:6" hidden="1" x14ac:dyDescent="0.2">
      <c r="A272" s="24">
        <v>11</v>
      </c>
      <c r="B272" s="18" t="s">
        <v>12</v>
      </c>
    </row>
    <row r="273" spans="1:6" hidden="1" x14ac:dyDescent="0.2">
      <c r="B273" s="11"/>
      <c r="C273" s="12" t="s">
        <v>5</v>
      </c>
      <c r="D273" s="13">
        <v>0</v>
      </c>
      <c r="E273" s="14">
        <v>0</v>
      </c>
      <c r="F273" s="14">
        <f t="shared" ref="F273" si="46">D273*E273</f>
        <v>0</v>
      </c>
    </row>
    <row r="274" spans="1:6" hidden="1" x14ac:dyDescent="0.2"/>
    <row r="275" spans="1:6" hidden="1" x14ac:dyDescent="0.2">
      <c r="A275" s="24">
        <v>12</v>
      </c>
      <c r="B275" s="18" t="s">
        <v>12</v>
      </c>
    </row>
    <row r="276" spans="1:6" hidden="1" x14ac:dyDescent="0.2">
      <c r="B276" s="11"/>
      <c r="C276" s="12" t="s">
        <v>5</v>
      </c>
      <c r="D276" s="13">
        <v>0</v>
      </c>
      <c r="E276" s="14">
        <v>0</v>
      </c>
      <c r="F276" s="14">
        <f t="shared" ref="F276" si="47">D276*E276</f>
        <v>0</v>
      </c>
    </row>
    <row r="277" spans="1:6" hidden="1" x14ac:dyDescent="0.2"/>
    <row r="278" spans="1:6" hidden="1" x14ac:dyDescent="0.2">
      <c r="A278" s="24">
        <v>13</v>
      </c>
      <c r="B278" s="18" t="s">
        <v>12</v>
      </c>
    </row>
    <row r="279" spans="1:6" hidden="1" x14ac:dyDescent="0.2">
      <c r="B279" s="11"/>
      <c r="C279" s="12" t="s">
        <v>5</v>
      </c>
      <c r="D279" s="13">
        <v>0</v>
      </c>
      <c r="E279" s="14">
        <v>0</v>
      </c>
      <c r="F279" s="14">
        <f t="shared" ref="F279" si="48">D279*E279</f>
        <v>0</v>
      </c>
    </row>
    <row r="280" spans="1:6" hidden="1" x14ac:dyDescent="0.2"/>
    <row r="281" spans="1:6" hidden="1" x14ac:dyDescent="0.2">
      <c r="A281" s="24">
        <v>14</v>
      </c>
      <c r="B281" s="18" t="s">
        <v>12</v>
      </c>
    </row>
    <row r="282" spans="1:6" hidden="1" x14ac:dyDescent="0.2">
      <c r="B282" s="11"/>
      <c r="C282" s="12" t="s">
        <v>5</v>
      </c>
      <c r="D282" s="13">
        <v>0</v>
      </c>
      <c r="E282" s="14">
        <v>0</v>
      </c>
      <c r="F282" s="14">
        <f t="shared" ref="F282" si="49">D282*E282</f>
        <v>0</v>
      </c>
    </row>
    <row r="283" spans="1:6" hidden="1" x14ac:dyDescent="0.2"/>
    <row r="284" spans="1:6" hidden="1" x14ac:dyDescent="0.2">
      <c r="A284" s="24">
        <v>15</v>
      </c>
      <c r="B284" s="18" t="s">
        <v>12</v>
      </c>
    </row>
    <row r="285" spans="1:6" hidden="1" x14ac:dyDescent="0.2">
      <c r="B285" s="11"/>
      <c r="C285" s="12" t="s">
        <v>5</v>
      </c>
      <c r="D285" s="13">
        <v>0</v>
      </c>
      <c r="E285" s="14">
        <v>0</v>
      </c>
      <c r="F285" s="14">
        <f t="shared" ref="F285" si="50">D285*E285</f>
        <v>0</v>
      </c>
    </row>
    <row r="287" spans="1:6" ht="15.75" thickBot="1" x14ac:dyDescent="0.25">
      <c r="A287" s="67" t="s">
        <v>16</v>
      </c>
      <c r="B287" s="67"/>
      <c r="C287" s="20"/>
      <c r="D287" s="21"/>
      <c r="E287" s="21"/>
      <c r="F287" s="22">
        <f>SUM(F249:F285)</f>
        <v>0</v>
      </c>
    </row>
    <row r="288" spans="1:6" ht="27.2" customHeight="1" thickTop="1" x14ac:dyDescent="0.2"/>
    <row r="289" spans="1:6" ht="28.5" customHeight="1" x14ac:dyDescent="0.2">
      <c r="A289" s="31"/>
      <c r="B289" s="69" t="s">
        <v>57</v>
      </c>
      <c r="C289" s="69"/>
      <c r="D289" s="69"/>
      <c r="E289" s="69"/>
      <c r="F289" s="69"/>
    </row>
    <row r="291" spans="1:6" x14ac:dyDescent="0.2">
      <c r="A291" s="24">
        <v>1</v>
      </c>
      <c r="B291" s="9" t="s">
        <v>74</v>
      </c>
    </row>
    <row r="292" spans="1:6" x14ac:dyDescent="0.2">
      <c r="B292" s="11"/>
      <c r="C292" s="12" t="s">
        <v>38</v>
      </c>
      <c r="D292" s="13">
        <v>30</v>
      </c>
      <c r="E292" s="14"/>
      <c r="F292" s="14">
        <f>D292*E292</f>
        <v>0</v>
      </c>
    </row>
    <row r="294" spans="1:6" x14ac:dyDescent="0.2">
      <c r="A294" s="24">
        <v>2</v>
      </c>
      <c r="B294" s="9" t="s">
        <v>75</v>
      </c>
    </row>
    <row r="295" spans="1:6" x14ac:dyDescent="0.2">
      <c r="B295" s="11"/>
      <c r="C295" s="12" t="s">
        <v>35</v>
      </c>
      <c r="D295" s="13">
        <v>500</v>
      </c>
      <c r="E295" s="14"/>
      <c r="F295" s="14">
        <f>D295*E295</f>
        <v>0</v>
      </c>
    </row>
    <row r="297" spans="1:6" ht="15.75" thickBot="1" x14ac:dyDescent="0.25">
      <c r="A297" s="67" t="s">
        <v>58</v>
      </c>
      <c r="B297" s="67"/>
      <c r="C297" s="20"/>
      <c r="D297" s="21"/>
      <c r="E297" s="21"/>
      <c r="F297" s="22">
        <f>SUM(F292:F296)</f>
        <v>0</v>
      </c>
    </row>
    <row r="298" spans="1:6" ht="27.2" customHeight="1" thickTop="1" x14ac:dyDescent="0.2"/>
    <row r="299" spans="1:6" ht="32.25" hidden="1" customHeight="1" x14ac:dyDescent="0.2">
      <c r="A299" s="31"/>
      <c r="B299" s="69" t="s">
        <v>30</v>
      </c>
      <c r="C299" s="69"/>
      <c r="D299" s="69"/>
      <c r="E299" s="69"/>
      <c r="F299" s="69"/>
    </row>
    <row r="300" spans="1:6" hidden="1" x14ac:dyDescent="0.2"/>
    <row r="301" spans="1:6" hidden="1" x14ac:dyDescent="0.2">
      <c r="A301" s="45" t="s">
        <v>27</v>
      </c>
      <c r="B301" s="9" t="s">
        <v>12</v>
      </c>
    </row>
    <row r="302" spans="1:6" hidden="1" x14ac:dyDescent="0.2">
      <c r="B302" s="11"/>
      <c r="C302" s="12" t="s">
        <v>5</v>
      </c>
      <c r="D302" s="13">
        <v>0</v>
      </c>
      <c r="E302" s="14">
        <v>0</v>
      </c>
      <c r="F302" s="14">
        <f>D302*E302</f>
        <v>0</v>
      </c>
    </row>
    <row r="303" spans="1:6" hidden="1" x14ac:dyDescent="0.2"/>
    <row r="304" spans="1:6" hidden="1" x14ac:dyDescent="0.2">
      <c r="A304" s="26" t="s">
        <v>28</v>
      </c>
      <c r="B304" s="9" t="s">
        <v>12</v>
      </c>
    </row>
    <row r="305" spans="1:6" hidden="1" x14ac:dyDescent="0.2">
      <c r="B305" s="11"/>
      <c r="C305" s="12" t="s">
        <v>5</v>
      </c>
      <c r="D305" s="13">
        <v>0</v>
      </c>
      <c r="E305" s="14">
        <v>0</v>
      </c>
      <c r="F305" s="14">
        <f t="shared" ref="F305" si="51">D305*E305</f>
        <v>0</v>
      </c>
    </row>
    <row r="306" spans="1:6" hidden="1" x14ac:dyDescent="0.2"/>
    <row r="307" spans="1:6" hidden="1" x14ac:dyDescent="0.2">
      <c r="A307" s="24">
        <v>3</v>
      </c>
      <c r="B307" s="9" t="s">
        <v>12</v>
      </c>
    </row>
    <row r="308" spans="1:6" hidden="1" x14ac:dyDescent="0.2">
      <c r="B308" s="11"/>
      <c r="C308" s="12" t="s">
        <v>5</v>
      </c>
      <c r="D308" s="13">
        <v>0</v>
      </c>
      <c r="E308" s="14">
        <v>0</v>
      </c>
      <c r="F308" s="14">
        <f t="shared" ref="F308" si="52">D308*E308</f>
        <v>0</v>
      </c>
    </row>
    <row r="309" spans="1:6" hidden="1" x14ac:dyDescent="0.2"/>
    <row r="310" spans="1:6" hidden="1" x14ac:dyDescent="0.2">
      <c r="A310" s="24">
        <v>4</v>
      </c>
      <c r="B310" s="9" t="s">
        <v>12</v>
      </c>
    </row>
    <row r="311" spans="1:6" hidden="1" x14ac:dyDescent="0.2">
      <c r="B311" s="11"/>
      <c r="C311" s="12" t="s">
        <v>5</v>
      </c>
      <c r="D311" s="13">
        <v>0</v>
      </c>
      <c r="E311" s="14">
        <v>0</v>
      </c>
      <c r="F311" s="14">
        <f t="shared" ref="F311" si="53">D311*E311</f>
        <v>0</v>
      </c>
    </row>
    <row r="312" spans="1:6" hidden="1" x14ac:dyDescent="0.2"/>
    <row r="313" spans="1:6" hidden="1" x14ac:dyDescent="0.2">
      <c r="A313" s="25" t="s">
        <v>17</v>
      </c>
      <c r="B313" s="9" t="s">
        <v>12</v>
      </c>
    </row>
    <row r="314" spans="1:6" hidden="1" x14ac:dyDescent="0.2">
      <c r="B314" s="11"/>
      <c r="C314" s="12" t="s">
        <v>5</v>
      </c>
      <c r="D314" s="13">
        <v>0</v>
      </c>
      <c r="E314" s="14">
        <v>0</v>
      </c>
      <c r="F314" s="14">
        <f t="shared" ref="F314" si="54">D314*E314</f>
        <v>0</v>
      </c>
    </row>
    <row r="315" spans="1:6" hidden="1" x14ac:dyDescent="0.2"/>
    <row r="316" spans="1:6" hidden="1" x14ac:dyDescent="0.2">
      <c r="A316" s="25" t="s">
        <v>18</v>
      </c>
      <c r="B316" s="9" t="s">
        <v>12</v>
      </c>
    </row>
    <row r="317" spans="1:6" hidden="1" x14ac:dyDescent="0.2">
      <c r="B317" s="11"/>
      <c r="C317" s="12" t="s">
        <v>5</v>
      </c>
      <c r="D317" s="13">
        <v>0</v>
      </c>
      <c r="E317" s="14">
        <v>0</v>
      </c>
      <c r="F317" s="14">
        <f t="shared" ref="F317" si="55">D317*E317</f>
        <v>0</v>
      </c>
    </row>
    <row r="318" spans="1:6" hidden="1" x14ac:dyDescent="0.2"/>
    <row r="319" spans="1:6" hidden="1" x14ac:dyDescent="0.2">
      <c r="A319" s="25" t="s">
        <v>19</v>
      </c>
      <c r="B319" s="9" t="s">
        <v>12</v>
      </c>
    </row>
    <row r="320" spans="1:6" hidden="1" x14ac:dyDescent="0.2">
      <c r="B320" s="11"/>
      <c r="C320" s="12" t="s">
        <v>5</v>
      </c>
      <c r="D320" s="13">
        <v>0</v>
      </c>
      <c r="E320" s="14">
        <v>0</v>
      </c>
      <c r="F320" s="14">
        <f t="shared" ref="F320" si="56">D320*E320</f>
        <v>0</v>
      </c>
    </row>
    <row r="321" spans="1:6" hidden="1" x14ac:dyDescent="0.2"/>
    <row r="322" spans="1:6" hidden="1" x14ac:dyDescent="0.2">
      <c r="A322" s="24">
        <v>8</v>
      </c>
      <c r="B322" s="18" t="s">
        <v>12</v>
      </c>
    </row>
    <row r="323" spans="1:6" hidden="1" x14ac:dyDescent="0.2">
      <c r="B323" s="11"/>
      <c r="C323" s="12" t="s">
        <v>5</v>
      </c>
      <c r="D323" s="13">
        <v>0</v>
      </c>
      <c r="E323" s="14">
        <v>0</v>
      </c>
      <c r="F323" s="14">
        <f t="shared" ref="F323" si="57">D323*E323</f>
        <v>0</v>
      </c>
    </row>
    <row r="324" spans="1:6" hidden="1" x14ac:dyDescent="0.2"/>
    <row r="325" spans="1:6" hidden="1" x14ac:dyDescent="0.2">
      <c r="A325" s="24">
        <v>9</v>
      </c>
      <c r="B325" s="18" t="s">
        <v>12</v>
      </c>
    </row>
    <row r="326" spans="1:6" hidden="1" x14ac:dyDescent="0.2">
      <c r="B326" s="11"/>
      <c r="C326" s="12" t="s">
        <v>5</v>
      </c>
      <c r="D326" s="13">
        <v>0</v>
      </c>
      <c r="E326" s="14">
        <v>0</v>
      </c>
      <c r="F326" s="14">
        <f t="shared" ref="F326" si="58">D326*E326</f>
        <v>0</v>
      </c>
    </row>
    <row r="327" spans="1:6" hidden="1" x14ac:dyDescent="0.2"/>
    <row r="328" spans="1:6" hidden="1" x14ac:dyDescent="0.2">
      <c r="A328" s="24">
        <v>10</v>
      </c>
      <c r="B328" s="18" t="s">
        <v>12</v>
      </c>
    </row>
    <row r="329" spans="1:6" hidden="1" x14ac:dyDescent="0.2">
      <c r="B329" s="11"/>
      <c r="C329" s="12" t="s">
        <v>5</v>
      </c>
      <c r="D329" s="13">
        <v>0</v>
      </c>
      <c r="E329" s="14">
        <v>0</v>
      </c>
      <c r="F329" s="14">
        <f t="shared" ref="F329" si="59">D329*E329</f>
        <v>0</v>
      </c>
    </row>
    <row r="330" spans="1:6" hidden="1" x14ac:dyDescent="0.2"/>
    <row r="331" spans="1:6" hidden="1" x14ac:dyDescent="0.2">
      <c r="A331" s="24">
        <v>11</v>
      </c>
      <c r="B331" s="18" t="s">
        <v>12</v>
      </c>
    </row>
    <row r="332" spans="1:6" hidden="1" x14ac:dyDescent="0.2">
      <c r="B332" s="11"/>
      <c r="C332" s="12" t="s">
        <v>5</v>
      </c>
      <c r="D332" s="13">
        <v>0</v>
      </c>
      <c r="E332" s="14">
        <v>0</v>
      </c>
      <c r="F332" s="14">
        <f t="shared" ref="F332" si="60">D332*E332</f>
        <v>0</v>
      </c>
    </row>
    <row r="333" spans="1:6" hidden="1" x14ac:dyDescent="0.2"/>
    <row r="334" spans="1:6" hidden="1" x14ac:dyDescent="0.2">
      <c r="A334" s="24">
        <v>12</v>
      </c>
      <c r="B334" s="18" t="s">
        <v>12</v>
      </c>
    </row>
    <row r="335" spans="1:6" hidden="1" x14ac:dyDescent="0.2">
      <c r="B335" s="11"/>
      <c r="C335" s="12" t="s">
        <v>5</v>
      </c>
      <c r="D335" s="13">
        <v>0</v>
      </c>
      <c r="E335" s="14">
        <v>0</v>
      </c>
      <c r="F335" s="14">
        <f t="shared" ref="F335" si="61">D335*E335</f>
        <v>0</v>
      </c>
    </row>
    <row r="336" spans="1:6" hidden="1" x14ac:dyDescent="0.2"/>
    <row r="337" spans="1:6" hidden="1" x14ac:dyDescent="0.2">
      <c r="A337" s="24">
        <v>13</v>
      </c>
      <c r="B337" s="18" t="s">
        <v>12</v>
      </c>
    </row>
    <row r="338" spans="1:6" hidden="1" x14ac:dyDescent="0.2">
      <c r="B338" s="11"/>
      <c r="C338" s="12" t="s">
        <v>5</v>
      </c>
      <c r="D338" s="13">
        <v>0</v>
      </c>
      <c r="E338" s="14">
        <v>0</v>
      </c>
      <c r="F338" s="14">
        <f t="shared" ref="F338" si="62">D338*E338</f>
        <v>0</v>
      </c>
    </row>
    <row r="339" spans="1:6" hidden="1" x14ac:dyDescent="0.2"/>
    <row r="340" spans="1:6" hidden="1" x14ac:dyDescent="0.2">
      <c r="A340" s="24">
        <v>14</v>
      </c>
      <c r="B340" s="18" t="s">
        <v>12</v>
      </c>
    </row>
    <row r="341" spans="1:6" hidden="1" x14ac:dyDescent="0.2">
      <c r="B341" s="11"/>
      <c r="C341" s="12" t="s">
        <v>5</v>
      </c>
      <c r="D341" s="13">
        <v>0</v>
      </c>
      <c r="E341" s="14">
        <v>0</v>
      </c>
      <c r="F341" s="14">
        <f t="shared" ref="F341" si="63">D341*E341</f>
        <v>0</v>
      </c>
    </row>
    <row r="342" spans="1:6" hidden="1" x14ac:dyDescent="0.2"/>
    <row r="343" spans="1:6" hidden="1" x14ac:dyDescent="0.2">
      <c r="A343" s="24">
        <v>15</v>
      </c>
      <c r="B343" s="18" t="s">
        <v>12</v>
      </c>
    </row>
    <row r="344" spans="1:6" hidden="1" x14ac:dyDescent="0.2">
      <c r="B344" s="11"/>
      <c r="C344" s="12" t="s">
        <v>5</v>
      </c>
      <c r="D344" s="13">
        <v>0</v>
      </c>
      <c r="E344" s="14">
        <v>0</v>
      </c>
      <c r="F344" s="14">
        <f t="shared" ref="F344" si="64">D344*E344</f>
        <v>0</v>
      </c>
    </row>
    <row r="345" spans="1:6" hidden="1" x14ac:dyDescent="0.2"/>
    <row r="346" spans="1:6" ht="15.75" hidden="1" thickBot="1" x14ac:dyDescent="0.25">
      <c r="A346" s="67" t="s">
        <v>21</v>
      </c>
      <c r="B346" s="67"/>
      <c r="C346" s="20"/>
      <c r="D346" s="21"/>
      <c r="E346" s="21"/>
      <c r="F346" s="22">
        <f>SUM(F302:F344)</f>
        <v>0</v>
      </c>
    </row>
    <row r="347" spans="1:6" ht="27.2" customHeight="1" x14ac:dyDescent="0.2"/>
    <row r="348" spans="1:6" ht="30.75" hidden="1" customHeight="1" x14ac:dyDescent="0.2">
      <c r="A348" s="31"/>
      <c r="B348" s="69" t="s">
        <v>31</v>
      </c>
      <c r="C348" s="69"/>
      <c r="D348" s="69"/>
      <c r="E348" s="69"/>
      <c r="F348" s="69"/>
    </row>
    <row r="349" spans="1:6" hidden="1" x14ac:dyDescent="0.2"/>
    <row r="350" spans="1:6" hidden="1" x14ac:dyDescent="0.2">
      <c r="A350" s="24">
        <v>1</v>
      </c>
      <c r="B350" s="9" t="s">
        <v>12</v>
      </c>
    </row>
    <row r="351" spans="1:6" hidden="1" x14ac:dyDescent="0.2">
      <c r="B351" s="11"/>
      <c r="C351" s="12" t="s">
        <v>5</v>
      </c>
      <c r="D351" s="13">
        <v>0</v>
      </c>
      <c r="E351" s="14">
        <v>0</v>
      </c>
      <c r="F351" s="14">
        <f>D351*E351</f>
        <v>0</v>
      </c>
    </row>
    <row r="352" spans="1:6" hidden="1" x14ac:dyDescent="0.2"/>
    <row r="353" spans="1:6" hidden="1" x14ac:dyDescent="0.2">
      <c r="A353" s="24">
        <v>2</v>
      </c>
      <c r="B353" s="9" t="s">
        <v>12</v>
      </c>
    </row>
    <row r="354" spans="1:6" hidden="1" x14ac:dyDescent="0.2">
      <c r="B354" s="11"/>
      <c r="C354" s="12" t="s">
        <v>5</v>
      </c>
      <c r="D354" s="13">
        <v>0</v>
      </c>
      <c r="E354" s="14">
        <v>0</v>
      </c>
      <c r="F354" s="14">
        <f t="shared" ref="F354" si="65">D354*E354</f>
        <v>0</v>
      </c>
    </row>
    <row r="355" spans="1:6" hidden="1" x14ac:dyDescent="0.2"/>
    <row r="356" spans="1:6" hidden="1" x14ac:dyDescent="0.2">
      <c r="A356" s="24">
        <v>3</v>
      </c>
      <c r="B356" s="9" t="s">
        <v>12</v>
      </c>
    </row>
    <row r="357" spans="1:6" hidden="1" x14ac:dyDescent="0.2">
      <c r="B357" s="11"/>
      <c r="C357" s="12" t="s">
        <v>5</v>
      </c>
      <c r="D357" s="13">
        <v>0</v>
      </c>
      <c r="E357" s="14">
        <v>0</v>
      </c>
      <c r="F357" s="14">
        <f t="shared" ref="F357" si="66">D357*E357</f>
        <v>0</v>
      </c>
    </row>
    <row r="358" spans="1:6" hidden="1" x14ac:dyDescent="0.2"/>
    <row r="359" spans="1:6" hidden="1" x14ac:dyDescent="0.2">
      <c r="A359" s="24">
        <v>4</v>
      </c>
      <c r="B359" s="17" t="s">
        <v>12</v>
      </c>
    </row>
    <row r="360" spans="1:6" hidden="1" x14ac:dyDescent="0.2">
      <c r="B360" s="11"/>
      <c r="C360" s="12" t="s">
        <v>5</v>
      </c>
      <c r="D360" s="13">
        <v>0</v>
      </c>
      <c r="E360" s="14">
        <v>0</v>
      </c>
      <c r="F360" s="14">
        <f t="shared" ref="F360" si="67">D360*E360</f>
        <v>0</v>
      </c>
    </row>
    <row r="361" spans="1:6" hidden="1" x14ac:dyDescent="0.2"/>
    <row r="362" spans="1:6" hidden="1" x14ac:dyDescent="0.2">
      <c r="A362" s="25" t="s">
        <v>17</v>
      </c>
      <c r="B362" s="9" t="s">
        <v>12</v>
      </c>
    </row>
    <row r="363" spans="1:6" hidden="1" x14ac:dyDescent="0.2">
      <c r="B363" s="11"/>
      <c r="C363" s="12" t="s">
        <v>5</v>
      </c>
      <c r="D363" s="13">
        <v>0</v>
      </c>
      <c r="E363" s="14">
        <v>0</v>
      </c>
      <c r="F363" s="14">
        <f t="shared" ref="F363" si="68">D363*E363</f>
        <v>0</v>
      </c>
    </row>
    <row r="364" spans="1:6" hidden="1" x14ac:dyDescent="0.2"/>
    <row r="365" spans="1:6" hidden="1" x14ac:dyDescent="0.2">
      <c r="A365" s="25" t="s">
        <v>18</v>
      </c>
      <c r="B365" s="9" t="s">
        <v>12</v>
      </c>
    </row>
    <row r="366" spans="1:6" hidden="1" x14ac:dyDescent="0.2">
      <c r="B366" s="11"/>
      <c r="C366" s="12" t="s">
        <v>5</v>
      </c>
      <c r="D366" s="13">
        <v>0</v>
      </c>
      <c r="E366" s="14">
        <v>0</v>
      </c>
      <c r="F366" s="14">
        <f t="shared" ref="F366" si="69">D366*E366</f>
        <v>0</v>
      </c>
    </row>
    <row r="367" spans="1:6" hidden="1" x14ac:dyDescent="0.2"/>
    <row r="368" spans="1:6" hidden="1" x14ac:dyDescent="0.2">
      <c r="A368" s="25" t="s">
        <v>19</v>
      </c>
      <c r="B368" s="9" t="s">
        <v>12</v>
      </c>
    </row>
    <row r="369" spans="1:6" hidden="1" x14ac:dyDescent="0.2">
      <c r="B369" s="11"/>
      <c r="C369" s="12" t="s">
        <v>5</v>
      </c>
      <c r="D369" s="13">
        <v>0</v>
      </c>
      <c r="E369" s="14">
        <v>0</v>
      </c>
      <c r="F369" s="14">
        <f t="shared" ref="F369" si="70">D369*E369</f>
        <v>0</v>
      </c>
    </row>
    <row r="370" spans="1:6" hidden="1" x14ac:dyDescent="0.2"/>
    <row r="371" spans="1:6" hidden="1" x14ac:dyDescent="0.2">
      <c r="A371" s="24">
        <v>8</v>
      </c>
      <c r="B371" s="18" t="s">
        <v>12</v>
      </c>
    </row>
    <row r="372" spans="1:6" hidden="1" x14ac:dyDescent="0.2">
      <c r="B372" s="11"/>
      <c r="C372" s="12" t="s">
        <v>5</v>
      </c>
      <c r="D372" s="13">
        <v>0</v>
      </c>
      <c r="E372" s="14">
        <v>0</v>
      </c>
      <c r="F372" s="14">
        <f t="shared" ref="F372" si="71">D372*E372</f>
        <v>0</v>
      </c>
    </row>
    <row r="373" spans="1:6" hidden="1" x14ac:dyDescent="0.2"/>
    <row r="374" spans="1:6" hidden="1" x14ac:dyDescent="0.2">
      <c r="A374" s="24">
        <v>9</v>
      </c>
      <c r="B374" s="18" t="s">
        <v>12</v>
      </c>
    </row>
    <row r="375" spans="1:6" hidden="1" x14ac:dyDescent="0.2">
      <c r="B375" s="11"/>
      <c r="C375" s="12" t="s">
        <v>5</v>
      </c>
      <c r="D375" s="13">
        <v>0</v>
      </c>
      <c r="E375" s="14">
        <v>0</v>
      </c>
      <c r="F375" s="14">
        <f t="shared" ref="F375" si="72">D375*E375</f>
        <v>0</v>
      </c>
    </row>
    <row r="376" spans="1:6" hidden="1" x14ac:dyDescent="0.2"/>
    <row r="377" spans="1:6" hidden="1" x14ac:dyDescent="0.2">
      <c r="A377" s="24">
        <v>10</v>
      </c>
      <c r="B377" s="18" t="s">
        <v>12</v>
      </c>
    </row>
    <row r="378" spans="1:6" hidden="1" x14ac:dyDescent="0.2">
      <c r="B378" s="11"/>
      <c r="C378" s="12" t="s">
        <v>5</v>
      </c>
      <c r="D378" s="13">
        <v>0</v>
      </c>
      <c r="E378" s="14">
        <v>0</v>
      </c>
      <c r="F378" s="14">
        <f t="shared" ref="F378" si="73">D378*E378</f>
        <v>0</v>
      </c>
    </row>
    <row r="379" spans="1:6" hidden="1" x14ac:dyDescent="0.2"/>
    <row r="380" spans="1:6" hidden="1" x14ac:dyDescent="0.2">
      <c r="A380" s="24">
        <v>11</v>
      </c>
      <c r="B380" s="18" t="s">
        <v>12</v>
      </c>
    </row>
    <row r="381" spans="1:6" hidden="1" x14ac:dyDescent="0.2">
      <c r="B381" s="11"/>
      <c r="C381" s="12" t="s">
        <v>5</v>
      </c>
      <c r="D381" s="13">
        <v>0</v>
      </c>
      <c r="E381" s="14">
        <v>0</v>
      </c>
      <c r="F381" s="14">
        <f t="shared" ref="F381" si="74">D381*E381</f>
        <v>0</v>
      </c>
    </row>
    <row r="382" spans="1:6" hidden="1" x14ac:dyDescent="0.2"/>
    <row r="383" spans="1:6" hidden="1" x14ac:dyDescent="0.2">
      <c r="A383" s="24">
        <v>12</v>
      </c>
      <c r="B383" s="18" t="s">
        <v>12</v>
      </c>
    </row>
    <row r="384" spans="1:6" hidden="1" x14ac:dyDescent="0.2">
      <c r="B384" s="11"/>
      <c r="C384" s="12" t="s">
        <v>5</v>
      </c>
      <c r="D384" s="13">
        <v>0</v>
      </c>
      <c r="E384" s="14">
        <v>0</v>
      </c>
      <c r="F384" s="14">
        <f t="shared" ref="F384" si="75">D384*E384</f>
        <v>0</v>
      </c>
    </row>
    <row r="385" spans="1:6" hidden="1" x14ac:dyDescent="0.2"/>
    <row r="386" spans="1:6" hidden="1" x14ac:dyDescent="0.2">
      <c r="A386" s="24">
        <v>13</v>
      </c>
      <c r="B386" s="18" t="s">
        <v>12</v>
      </c>
    </row>
    <row r="387" spans="1:6" hidden="1" x14ac:dyDescent="0.2">
      <c r="B387" s="11"/>
      <c r="C387" s="12" t="s">
        <v>5</v>
      </c>
      <c r="D387" s="13">
        <v>0</v>
      </c>
      <c r="E387" s="14">
        <v>0</v>
      </c>
      <c r="F387" s="14">
        <f t="shared" ref="F387" si="76">D387*E387</f>
        <v>0</v>
      </c>
    </row>
    <row r="388" spans="1:6" hidden="1" x14ac:dyDescent="0.2"/>
    <row r="389" spans="1:6" hidden="1" x14ac:dyDescent="0.2">
      <c r="A389" s="24">
        <v>14</v>
      </c>
      <c r="B389" s="18" t="s">
        <v>12</v>
      </c>
    </row>
    <row r="390" spans="1:6" hidden="1" x14ac:dyDescent="0.2">
      <c r="B390" s="11"/>
      <c r="C390" s="12" t="s">
        <v>5</v>
      </c>
      <c r="D390" s="13">
        <v>0</v>
      </c>
      <c r="E390" s="14">
        <v>0</v>
      </c>
      <c r="F390" s="14">
        <f t="shared" ref="F390" si="77">D390*E390</f>
        <v>0</v>
      </c>
    </row>
    <row r="391" spans="1:6" hidden="1" x14ac:dyDescent="0.2"/>
    <row r="392" spans="1:6" hidden="1" x14ac:dyDescent="0.2">
      <c r="A392" s="24">
        <v>15</v>
      </c>
      <c r="B392" s="18" t="s">
        <v>12</v>
      </c>
    </row>
    <row r="393" spans="1:6" hidden="1" x14ac:dyDescent="0.2">
      <c r="B393" s="11"/>
      <c r="C393" s="12" t="s">
        <v>5</v>
      </c>
      <c r="D393" s="13">
        <v>0</v>
      </c>
      <c r="E393" s="14">
        <v>0</v>
      </c>
      <c r="F393" s="14">
        <f t="shared" ref="F393" si="78">D393*E393</f>
        <v>0</v>
      </c>
    </row>
    <row r="394" spans="1:6" hidden="1" x14ac:dyDescent="0.2"/>
    <row r="395" spans="1:6" ht="15.75" hidden="1" thickBot="1" x14ac:dyDescent="0.25">
      <c r="A395" s="67" t="s">
        <v>22</v>
      </c>
      <c r="B395" s="67"/>
      <c r="C395" s="20"/>
      <c r="D395" s="21"/>
      <c r="E395" s="21"/>
      <c r="F395" s="22">
        <f>SUM(F351:F393)</f>
        <v>0</v>
      </c>
    </row>
    <row r="396" spans="1:6" ht="27.2" customHeight="1" x14ac:dyDescent="0.2"/>
    <row r="397" spans="1:6" ht="29.25" hidden="1" customHeight="1" x14ac:dyDescent="0.2">
      <c r="A397" s="31"/>
      <c r="B397" s="69" t="s">
        <v>32</v>
      </c>
      <c r="C397" s="69"/>
      <c r="D397" s="69"/>
      <c r="E397" s="69"/>
      <c r="F397" s="69"/>
    </row>
    <row r="398" spans="1:6" hidden="1" x14ac:dyDescent="0.2"/>
    <row r="399" spans="1:6" hidden="1" x14ac:dyDescent="0.2">
      <c r="A399" s="24">
        <v>1</v>
      </c>
      <c r="B399" s="9" t="s">
        <v>12</v>
      </c>
    </row>
    <row r="400" spans="1:6" hidden="1" x14ac:dyDescent="0.2">
      <c r="B400" s="11"/>
      <c r="C400" s="12" t="s">
        <v>5</v>
      </c>
      <c r="D400" s="13">
        <v>0</v>
      </c>
      <c r="E400" s="14">
        <v>0</v>
      </c>
      <c r="F400" s="14">
        <f>D400*E400</f>
        <v>0</v>
      </c>
    </row>
    <row r="401" spans="1:6" hidden="1" x14ac:dyDescent="0.2"/>
    <row r="402" spans="1:6" hidden="1" x14ac:dyDescent="0.2">
      <c r="A402" s="24">
        <v>2</v>
      </c>
      <c r="B402" s="9" t="s">
        <v>12</v>
      </c>
    </row>
    <row r="403" spans="1:6" hidden="1" x14ac:dyDescent="0.2">
      <c r="B403" s="11"/>
      <c r="C403" s="12" t="s">
        <v>5</v>
      </c>
      <c r="D403" s="13">
        <v>0</v>
      </c>
      <c r="E403" s="14">
        <v>0</v>
      </c>
      <c r="F403" s="14">
        <f t="shared" ref="F403" si="79">D403*E403</f>
        <v>0</v>
      </c>
    </row>
    <row r="404" spans="1:6" hidden="1" x14ac:dyDescent="0.2"/>
    <row r="405" spans="1:6" hidden="1" x14ac:dyDescent="0.2">
      <c r="A405" s="24">
        <v>3</v>
      </c>
      <c r="B405" s="9" t="s">
        <v>12</v>
      </c>
    </row>
    <row r="406" spans="1:6" hidden="1" x14ac:dyDescent="0.2">
      <c r="B406" s="11"/>
      <c r="C406" s="12" t="s">
        <v>5</v>
      </c>
      <c r="D406" s="13">
        <v>0</v>
      </c>
      <c r="E406" s="14">
        <v>0</v>
      </c>
      <c r="F406" s="14">
        <f t="shared" ref="F406" si="80">D406*E406</f>
        <v>0</v>
      </c>
    </row>
    <row r="407" spans="1:6" hidden="1" x14ac:dyDescent="0.2"/>
    <row r="408" spans="1:6" hidden="1" x14ac:dyDescent="0.2">
      <c r="A408" s="24">
        <v>4</v>
      </c>
      <c r="B408" s="17" t="s">
        <v>12</v>
      </c>
    </row>
    <row r="409" spans="1:6" hidden="1" x14ac:dyDescent="0.2">
      <c r="B409" s="11"/>
      <c r="C409" s="12" t="s">
        <v>5</v>
      </c>
      <c r="D409" s="13">
        <v>0</v>
      </c>
      <c r="E409" s="14">
        <v>0</v>
      </c>
      <c r="F409" s="14">
        <f t="shared" ref="F409" si="81">D409*E409</f>
        <v>0</v>
      </c>
    </row>
    <row r="410" spans="1:6" hidden="1" x14ac:dyDescent="0.2"/>
    <row r="411" spans="1:6" hidden="1" x14ac:dyDescent="0.2">
      <c r="A411" s="25" t="s">
        <v>17</v>
      </c>
      <c r="B411" s="9" t="s">
        <v>12</v>
      </c>
    </row>
    <row r="412" spans="1:6" hidden="1" x14ac:dyDescent="0.2">
      <c r="B412" s="11"/>
      <c r="C412" s="12" t="s">
        <v>5</v>
      </c>
      <c r="D412" s="13">
        <v>0</v>
      </c>
      <c r="E412" s="14">
        <v>0</v>
      </c>
      <c r="F412" s="14">
        <f t="shared" ref="F412" si="82">D412*E412</f>
        <v>0</v>
      </c>
    </row>
    <row r="413" spans="1:6" hidden="1" x14ac:dyDescent="0.2"/>
    <row r="414" spans="1:6" hidden="1" x14ac:dyDescent="0.2">
      <c r="A414" s="25" t="s">
        <v>18</v>
      </c>
      <c r="B414" s="9" t="s">
        <v>12</v>
      </c>
    </row>
    <row r="415" spans="1:6" hidden="1" x14ac:dyDescent="0.2">
      <c r="B415" s="11"/>
      <c r="C415" s="12" t="s">
        <v>5</v>
      </c>
      <c r="D415" s="13">
        <v>0</v>
      </c>
      <c r="E415" s="14">
        <v>0</v>
      </c>
      <c r="F415" s="14">
        <f t="shared" ref="F415" si="83">D415*E415</f>
        <v>0</v>
      </c>
    </row>
    <row r="416" spans="1:6" hidden="1" x14ac:dyDescent="0.2"/>
    <row r="417" spans="1:6" hidden="1" x14ac:dyDescent="0.2">
      <c r="A417" s="25" t="s">
        <v>19</v>
      </c>
      <c r="B417" s="9" t="s">
        <v>12</v>
      </c>
    </row>
    <row r="418" spans="1:6" hidden="1" x14ac:dyDescent="0.2">
      <c r="B418" s="11"/>
      <c r="C418" s="12" t="s">
        <v>5</v>
      </c>
      <c r="D418" s="13">
        <v>0</v>
      </c>
      <c r="E418" s="14">
        <v>0</v>
      </c>
      <c r="F418" s="14">
        <f t="shared" ref="F418" si="84">D418*E418</f>
        <v>0</v>
      </c>
    </row>
    <row r="419" spans="1:6" hidden="1" x14ac:dyDescent="0.2"/>
    <row r="420" spans="1:6" hidden="1" x14ac:dyDescent="0.2">
      <c r="A420" s="24">
        <v>8</v>
      </c>
      <c r="B420" s="18" t="s">
        <v>12</v>
      </c>
    </row>
    <row r="421" spans="1:6" hidden="1" x14ac:dyDescent="0.2">
      <c r="B421" s="11"/>
      <c r="C421" s="12" t="s">
        <v>5</v>
      </c>
      <c r="D421" s="13">
        <v>0</v>
      </c>
      <c r="E421" s="14">
        <v>0</v>
      </c>
      <c r="F421" s="14">
        <f t="shared" ref="F421" si="85">D421*E421</f>
        <v>0</v>
      </c>
    </row>
    <row r="422" spans="1:6" hidden="1" x14ac:dyDescent="0.2"/>
    <row r="423" spans="1:6" hidden="1" x14ac:dyDescent="0.2">
      <c r="A423" s="24">
        <v>9</v>
      </c>
      <c r="B423" s="18" t="s">
        <v>12</v>
      </c>
    </row>
    <row r="424" spans="1:6" hidden="1" x14ac:dyDescent="0.2">
      <c r="B424" s="11"/>
      <c r="C424" s="12" t="s">
        <v>5</v>
      </c>
      <c r="D424" s="13">
        <v>0</v>
      </c>
      <c r="E424" s="14">
        <v>0</v>
      </c>
      <c r="F424" s="14">
        <f t="shared" ref="F424" si="86">D424*E424</f>
        <v>0</v>
      </c>
    </row>
    <row r="425" spans="1:6" hidden="1" x14ac:dyDescent="0.2"/>
    <row r="426" spans="1:6" hidden="1" x14ac:dyDescent="0.2">
      <c r="A426" s="24">
        <v>10</v>
      </c>
      <c r="B426" s="18" t="s">
        <v>12</v>
      </c>
    </row>
    <row r="427" spans="1:6" hidden="1" x14ac:dyDescent="0.2">
      <c r="B427" s="11"/>
      <c r="C427" s="12" t="s">
        <v>5</v>
      </c>
      <c r="D427" s="13">
        <v>0</v>
      </c>
      <c r="E427" s="14">
        <v>0</v>
      </c>
      <c r="F427" s="14">
        <f t="shared" ref="F427" si="87">D427*E427</f>
        <v>0</v>
      </c>
    </row>
    <row r="428" spans="1:6" hidden="1" x14ac:dyDescent="0.2"/>
    <row r="429" spans="1:6" hidden="1" x14ac:dyDescent="0.2">
      <c r="A429" s="24">
        <v>11</v>
      </c>
      <c r="B429" s="18" t="s">
        <v>12</v>
      </c>
    </row>
    <row r="430" spans="1:6" hidden="1" x14ac:dyDescent="0.2">
      <c r="B430" s="11"/>
      <c r="C430" s="12" t="s">
        <v>5</v>
      </c>
      <c r="D430" s="13">
        <v>0</v>
      </c>
      <c r="E430" s="14">
        <v>0</v>
      </c>
      <c r="F430" s="14">
        <f t="shared" ref="F430" si="88">D430*E430</f>
        <v>0</v>
      </c>
    </row>
    <row r="431" spans="1:6" hidden="1" x14ac:dyDescent="0.2"/>
    <row r="432" spans="1:6" hidden="1" x14ac:dyDescent="0.2">
      <c r="A432" s="24">
        <v>12</v>
      </c>
      <c r="B432" s="18" t="s">
        <v>12</v>
      </c>
    </row>
    <row r="433" spans="1:6" hidden="1" x14ac:dyDescent="0.2">
      <c r="B433" s="11"/>
      <c r="C433" s="12" t="s">
        <v>5</v>
      </c>
      <c r="D433" s="13">
        <v>0</v>
      </c>
      <c r="E433" s="14">
        <v>0</v>
      </c>
      <c r="F433" s="14">
        <f t="shared" ref="F433" si="89">D433*E433</f>
        <v>0</v>
      </c>
    </row>
    <row r="434" spans="1:6" hidden="1" x14ac:dyDescent="0.2"/>
    <row r="435" spans="1:6" hidden="1" x14ac:dyDescent="0.2">
      <c r="A435" s="24">
        <v>13</v>
      </c>
      <c r="B435" s="18" t="s">
        <v>12</v>
      </c>
    </row>
    <row r="436" spans="1:6" hidden="1" x14ac:dyDescent="0.2">
      <c r="B436" s="11"/>
      <c r="C436" s="12" t="s">
        <v>5</v>
      </c>
      <c r="D436" s="13">
        <v>0</v>
      </c>
      <c r="E436" s="14">
        <v>0</v>
      </c>
      <c r="F436" s="14">
        <f t="shared" ref="F436" si="90">D436*E436</f>
        <v>0</v>
      </c>
    </row>
    <row r="437" spans="1:6" hidden="1" x14ac:dyDescent="0.2"/>
    <row r="438" spans="1:6" hidden="1" x14ac:dyDescent="0.2">
      <c r="A438" s="24">
        <v>14</v>
      </c>
      <c r="B438" s="18" t="s">
        <v>12</v>
      </c>
    </row>
    <row r="439" spans="1:6" hidden="1" x14ac:dyDescent="0.2">
      <c r="B439" s="11"/>
      <c r="C439" s="12" t="s">
        <v>5</v>
      </c>
      <c r="D439" s="13">
        <v>0</v>
      </c>
      <c r="E439" s="14">
        <v>0</v>
      </c>
      <c r="F439" s="14">
        <f t="shared" ref="F439" si="91">D439*E439</f>
        <v>0</v>
      </c>
    </row>
    <row r="440" spans="1:6" hidden="1" x14ac:dyDescent="0.2"/>
    <row r="441" spans="1:6" hidden="1" x14ac:dyDescent="0.2">
      <c r="A441" s="24">
        <v>15</v>
      </c>
      <c r="B441" s="18" t="s">
        <v>12</v>
      </c>
    </row>
    <row r="442" spans="1:6" hidden="1" x14ac:dyDescent="0.2">
      <c r="B442" s="11"/>
      <c r="C442" s="12" t="s">
        <v>5</v>
      </c>
      <c r="D442" s="13">
        <v>0</v>
      </c>
      <c r="E442" s="14">
        <v>0</v>
      </c>
      <c r="F442" s="14">
        <f t="shared" ref="F442" si="92">D442*E442</f>
        <v>0</v>
      </c>
    </row>
    <row r="443" spans="1:6" hidden="1" x14ac:dyDescent="0.2"/>
    <row r="444" spans="1:6" ht="15.75" hidden="1" thickBot="1" x14ac:dyDescent="0.25">
      <c r="A444" s="67" t="s">
        <v>23</v>
      </c>
      <c r="B444" s="67"/>
      <c r="C444" s="20"/>
      <c r="D444" s="21"/>
      <c r="E444" s="21"/>
      <c r="F444" s="22">
        <f>SUM(F400:F442)</f>
        <v>0</v>
      </c>
    </row>
    <row r="445" spans="1:6" ht="27.2" customHeight="1" x14ac:dyDescent="0.2"/>
    <row r="446" spans="1:6" ht="35.65" hidden="1" customHeight="1" x14ac:dyDescent="0.2">
      <c r="A446" s="31"/>
      <c r="B446" s="69" t="s">
        <v>33</v>
      </c>
      <c r="C446" s="69"/>
      <c r="D446" s="69"/>
      <c r="E446" s="69"/>
      <c r="F446" s="69"/>
    </row>
    <row r="447" spans="1:6" hidden="1" x14ac:dyDescent="0.2"/>
    <row r="448" spans="1:6" hidden="1" x14ac:dyDescent="0.2">
      <c r="A448" s="46">
        <v>1</v>
      </c>
      <c r="B448" s="9" t="s">
        <v>12</v>
      </c>
    </row>
    <row r="449" spans="1:6" hidden="1" x14ac:dyDescent="0.2">
      <c r="A449" s="46"/>
      <c r="B449" s="11"/>
      <c r="C449" s="12" t="s">
        <v>5</v>
      </c>
      <c r="D449" s="13">
        <v>0</v>
      </c>
      <c r="E449" s="14">
        <v>0</v>
      </c>
      <c r="F449" s="14">
        <f>D449*E449</f>
        <v>0</v>
      </c>
    </row>
    <row r="450" spans="1:6" hidden="1" x14ac:dyDescent="0.2">
      <c r="A450" s="46"/>
    </row>
    <row r="451" spans="1:6" hidden="1" x14ac:dyDescent="0.2">
      <c r="A451" s="44" t="s">
        <v>28</v>
      </c>
      <c r="B451" s="9" t="s">
        <v>12</v>
      </c>
    </row>
    <row r="452" spans="1:6" hidden="1" x14ac:dyDescent="0.2">
      <c r="A452" s="46"/>
      <c r="B452" s="11"/>
      <c r="C452" s="12" t="s">
        <v>5</v>
      </c>
      <c r="D452" s="13">
        <v>0</v>
      </c>
      <c r="E452" s="14">
        <v>0</v>
      </c>
      <c r="F452" s="14">
        <f t="shared" ref="F452" si="93">D452*E452</f>
        <v>0</v>
      </c>
    </row>
    <row r="453" spans="1:6" hidden="1" x14ac:dyDescent="0.2">
      <c r="A453" s="46"/>
    </row>
    <row r="454" spans="1:6" hidden="1" x14ac:dyDescent="0.2">
      <c r="A454" s="44" t="s">
        <v>29</v>
      </c>
      <c r="B454" s="9" t="s">
        <v>12</v>
      </c>
    </row>
    <row r="455" spans="1:6" hidden="1" x14ac:dyDescent="0.2">
      <c r="A455" s="46"/>
      <c r="B455" s="11"/>
      <c r="C455" s="12" t="s">
        <v>5</v>
      </c>
      <c r="D455" s="13">
        <v>0</v>
      </c>
      <c r="E455" s="14">
        <v>0</v>
      </c>
      <c r="F455" s="14">
        <f t="shared" ref="F455" si="94">D455*E455</f>
        <v>0</v>
      </c>
    </row>
    <row r="456" spans="1:6" hidden="1" x14ac:dyDescent="0.2">
      <c r="A456" s="46"/>
    </row>
    <row r="457" spans="1:6" hidden="1" x14ac:dyDescent="0.2">
      <c r="A457" s="47" t="s">
        <v>34</v>
      </c>
      <c r="B457" s="9" t="s">
        <v>12</v>
      </c>
    </row>
    <row r="458" spans="1:6" hidden="1" x14ac:dyDescent="0.2">
      <c r="A458" s="46"/>
      <c r="B458" s="11"/>
      <c r="C458" s="12" t="s">
        <v>5</v>
      </c>
      <c r="D458" s="13">
        <v>0</v>
      </c>
      <c r="E458" s="14">
        <v>0</v>
      </c>
      <c r="F458" s="14">
        <f t="shared" ref="F458" si="95">D458*E458</f>
        <v>0</v>
      </c>
    </row>
    <row r="459" spans="1:6" hidden="1" x14ac:dyDescent="0.2">
      <c r="A459" s="46"/>
    </row>
    <row r="460" spans="1:6" hidden="1" x14ac:dyDescent="0.2">
      <c r="A460" s="47" t="s">
        <v>17</v>
      </c>
      <c r="B460" s="9" t="s">
        <v>12</v>
      </c>
    </row>
    <row r="461" spans="1:6" hidden="1" x14ac:dyDescent="0.2">
      <c r="A461" s="46"/>
      <c r="B461" s="11"/>
      <c r="C461" s="12" t="s">
        <v>5</v>
      </c>
      <c r="D461" s="13">
        <v>0</v>
      </c>
      <c r="E461" s="14">
        <v>0</v>
      </c>
      <c r="F461" s="14">
        <f t="shared" ref="F461" si="96">D461*E461</f>
        <v>0</v>
      </c>
    </row>
    <row r="462" spans="1:6" hidden="1" x14ac:dyDescent="0.2">
      <c r="A462" s="46"/>
    </row>
    <row r="463" spans="1:6" hidden="1" x14ac:dyDescent="0.2">
      <c r="A463" s="44" t="s">
        <v>18</v>
      </c>
      <c r="B463" s="9" t="s">
        <v>12</v>
      </c>
    </row>
    <row r="464" spans="1:6" hidden="1" x14ac:dyDescent="0.2">
      <c r="A464" s="46"/>
      <c r="B464" s="11"/>
      <c r="C464" s="12" t="s">
        <v>5</v>
      </c>
      <c r="D464" s="13">
        <v>0</v>
      </c>
      <c r="E464" s="14">
        <v>0</v>
      </c>
      <c r="F464" s="14">
        <f t="shared" ref="F464" si="97">D464*E464</f>
        <v>0</v>
      </c>
    </row>
    <row r="465" spans="1:6" hidden="1" x14ac:dyDescent="0.2">
      <c r="A465" s="46"/>
    </row>
    <row r="466" spans="1:6" hidden="1" x14ac:dyDescent="0.2">
      <c r="A466" s="48" t="s">
        <v>19</v>
      </c>
      <c r="B466" s="9" t="s">
        <v>12</v>
      </c>
    </row>
    <row r="467" spans="1:6" hidden="1" x14ac:dyDescent="0.2">
      <c r="A467" s="46"/>
      <c r="B467" s="11"/>
      <c r="C467" s="12" t="s">
        <v>5</v>
      </c>
      <c r="D467" s="13">
        <v>0</v>
      </c>
      <c r="E467" s="14">
        <v>0</v>
      </c>
      <c r="F467" s="14">
        <f t="shared" ref="F467" si="98">D467*E467</f>
        <v>0</v>
      </c>
    </row>
    <row r="468" spans="1:6" hidden="1" x14ac:dyDescent="0.2">
      <c r="A468" s="46"/>
    </row>
    <row r="469" spans="1:6" hidden="1" x14ac:dyDescent="0.2">
      <c r="A469" s="46">
        <v>8</v>
      </c>
      <c r="B469" s="18" t="s">
        <v>12</v>
      </c>
    </row>
    <row r="470" spans="1:6" hidden="1" x14ac:dyDescent="0.2">
      <c r="B470" s="11"/>
      <c r="C470" s="12" t="s">
        <v>5</v>
      </c>
      <c r="D470" s="13">
        <v>0</v>
      </c>
      <c r="E470" s="14">
        <v>0</v>
      </c>
      <c r="F470" s="14">
        <f t="shared" ref="F470" si="99">D470*E470</f>
        <v>0</v>
      </c>
    </row>
    <row r="471" spans="1:6" hidden="1" x14ac:dyDescent="0.2"/>
    <row r="472" spans="1:6" hidden="1" x14ac:dyDescent="0.2">
      <c r="A472" s="24">
        <v>9</v>
      </c>
      <c r="B472" s="18" t="s">
        <v>12</v>
      </c>
    </row>
    <row r="473" spans="1:6" hidden="1" x14ac:dyDescent="0.2">
      <c r="B473" s="11"/>
      <c r="C473" s="12" t="s">
        <v>5</v>
      </c>
      <c r="D473" s="13">
        <v>0</v>
      </c>
      <c r="E473" s="14">
        <v>0</v>
      </c>
      <c r="F473" s="14">
        <f t="shared" ref="F473" si="100">D473*E473</f>
        <v>0</v>
      </c>
    </row>
    <row r="474" spans="1:6" hidden="1" x14ac:dyDescent="0.2"/>
    <row r="475" spans="1:6" hidden="1" x14ac:dyDescent="0.2">
      <c r="A475" s="24">
        <v>10</v>
      </c>
      <c r="B475" s="18" t="s">
        <v>12</v>
      </c>
    </row>
    <row r="476" spans="1:6" hidden="1" x14ac:dyDescent="0.2">
      <c r="B476" s="11"/>
      <c r="C476" s="12" t="s">
        <v>5</v>
      </c>
      <c r="D476" s="13">
        <v>0</v>
      </c>
      <c r="E476" s="14">
        <v>0</v>
      </c>
      <c r="F476" s="14">
        <f t="shared" ref="F476" si="101">D476*E476</f>
        <v>0</v>
      </c>
    </row>
    <row r="477" spans="1:6" hidden="1" x14ac:dyDescent="0.2"/>
    <row r="478" spans="1:6" hidden="1" x14ac:dyDescent="0.2">
      <c r="A478" s="24">
        <v>11</v>
      </c>
      <c r="B478" s="18" t="s">
        <v>12</v>
      </c>
    </row>
    <row r="479" spans="1:6" hidden="1" x14ac:dyDescent="0.2">
      <c r="B479" s="11"/>
      <c r="C479" s="12" t="s">
        <v>5</v>
      </c>
      <c r="D479" s="13">
        <v>0</v>
      </c>
      <c r="E479" s="14">
        <v>0</v>
      </c>
      <c r="F479" s="14">
        <f t="shared" ref="F479" si="102">D479*E479</f>
        <v>0</v>
      </c>
    </row>
    <row r="480" spans="1:6" hidden="1" x14ac:dyDescent="0.2"/>
    <row r="481" spans="1:6" hidden="1" x14ac:dyDescent="0.2">
      <c r="A481" s="24">
        <v>12</v>
      </c>
      <c r="B481" s="18" t="s">
        <v>12</v>
      </c>
    </row>
    <row r="482" spans="1:6" hidden="1" x14ac:dyDescent="0.2">
      <c r="B482" s="11"/>
      <c r="C482" s="12" t="s">
        <v>5</v>
      </c>
      <c r="D482" s="13">
        <v>0</v>
      </c>
      <c r="E482" s="14">
        <v>0</v>
      </c>
      <c r="F482" s="14">
        <f t="shared" ref="F482" si="103">D482*E482</f>
        <v>0</v>
      </c>
    </row>
    <row r="483" spans="1:6" hidden="1" x14ac:dyDescent="0.2"/>
    <row r="484" spans="1:6" hidden="1" x14ac:dyDescent="0.2">
      <c r="A484" s="24">
        <v>13</v>
      </c>
      <c r="B484" s="18" t="s">
        <v>12</v>
      </c>
    </row>
    <row r="485" spans="1:6" hidden="1" x14ac:dyDescent="0.2">
      <c r="B485" s="11"/>
      <c r="C485" s="12" t="s">
        <v>5</v>
      </c>
      <c r="D485" s="13">
        <v>0</v>
      </c>
      <c r="E485" s="14">
        <v>0</v>
      </c>
      <c r="F485" s="14">
        <f t="shared" ref="F485" si="104">D485*E485</f>
        <v>0</v>
      </c>
    </row>
    <row r="486" spans="1:6" hidden="1" x14ac:dyDescent="0.2"/>
    <row r="487" spans="1:6" hidden="1" x14ac:dyDescent="0.2">
      <c r="A487" s="24">
        <v>14</v>
      </c>
      <c r="B487" s="18" t="s">
        <v>12</v>
      </c>
    </row>
    <row r="488" spans="1:6" hidden="1" x14ac:dyDescent="0.2">
      <c r="B488" s="11"/>
      <c r="C488" s="12" t="s">
        <v>5</v>
      </c>
      <c r="D488" s="13">
        <v>0</v>
      </c>
      <c r="E488" s="14">
        <v>0</v>
      </c>
      <c r="F488" s="14">
        <f t="shared" ref="F488" si="105">D488*E488</f>
        <v>0</v>
      </c>
    </row>
    <row r="489" spans="1:6" hidden="1" x14ac:dyDescent="0.2"/>
    <row r="490" spans="1:6" hidden="1" x14ac:dyDescent="0.2">
      <c r="A490" s="24">
        <v>15</v>
      </c>
      <c r="B490" s="18" t="s">
        <v>12</v>
      </c>
    </row>
    <row r="491" spans="1:6" hidden="1" x14ac:dyDescent="0.2">
      <c r="B491" s="11"/>
      <c r="C491" s="12" t="s">
        <v>5</v>
      </c>
      <c r="D491" s="13">
        <v>0</v>
      </c>
      <c r="E491" s="14">
        <v>0</v>
      </c>
      <c r="F491" s="14">
        <f t="shared" ref="F491" si="106">D491*E491</f>
        <v>0</v>
      </c>
    </row>
    <row r="492" spans="1:6" hidden="1" x14ac:dyDescent="0.2"/>
    <row r="493" spans="1:6" ht="15.75" hidden="1" thickBot="1" x14ac:dyDescent="0.25">
      <c r="A493" s="67" t="s">
        <v>24</v>
      </c>
      <c r="B493" s="67"/>
      <c r="C493" s="20"/>
      <c r="D493" s="21"/>
      <c r="E493" s="21"/>
      <c r="F493" s="22">
        <f>SUM(F449:F491)</f>
        <v>0</v>
      </c>
    </row>
    <row r="494" spans="1:6" ht="27.2" customHeight="1" x14ac:dyDescent="0.2"/>
    <row r="495" spans="1:6" ht="15" hidden="1" x14ac:dyDescent="0.2">
      <c r="A495" s="31"/>
      <c r="B495" s="68" t="s">
        <v>25</v>
      </c>
      <c r="C495" s="68"/>
      <c r="D495" s="68"/>
      <c r="E495" s="68"/>
      <c r="F495" s="68"/>
    </row>
    <row r="496" spans="1:6" hidden="1" x14ac:dyDescent="0.2"/>
    <row r="497" spans="1:6" hidden="1" x14ac:dyDescent="0.2">
      <c r="A497" s="24">
        <v>1</v>
      </c>
      <c r="B497" s="23" t="s">
        <v>12</v>
      </c>
    </row>
    <row r="498" spans="1:6" hidden="1" x14ac:dyDescent="0.2">
      <c r="B498" s="11"/>
      <c r="C498" s="12" t="s">
        <v>5</v>
      </c>
      <c r="D498" s="13">
        <v>0</v>
      </c>
      <c r="E498" s="14">
        <v>0</v>
      </c>
      <c r="F498" s="14">
        <f>D498*E498</f>
        <v>0</v>
      </c>
    </row>
    <row r="499" spans="1:6" hidden="1" x14ac:dyDescent="0.2"/>
    <row r="500" spans="1:6" hidden="1" x14ac:dyDescent="0.2">
      <c r="A500" s="24">
        <v>2</v>
      </c>
      <c r="B500" s="23" t="s">
        <v>12</v>
      </c>
    </row>
    <row r="501" spans="1:6" hidden="1" x14ac:dyDescent="0.2">
      <c r="B501" s="11"/>
      <c r="C501" s="12" t="s">
        <v>5</v>
      </c>
      <c r="D501" s="13">
        <v>0</v>
      </c>
      <c r="E501" s="14">
        <v>0</v>
      </c>
      <c r="F501" s="14">
        <f t="shared" ref="F501" si="107">D501*E501</f>
        <v>0</v>
      </c>
    </row>
    <row r="502" spans="1:6" hidden="1" x14ac:dyDescent="0.2"/>
    <row r="503" spans="1:6" hidden="1" x14ac:dyDescent="0.2">
      <c r="A503" s="24">
        <v>3</v>
      </c>
      <c r="B503" s="17" t="s">
        <v>12</v>
      </c>
    </row>
    <row r="504" spans="1:6" hidden="1" x14ac:dyDescent="0.2">
      <c r="B504" s="11"/>
      <c r="C504" s="12" t="s">
        <v>5</v>
      </c>
      <c r="D504" s="13">
        <v>0</v>
      </c>
      <c r="E504" s="14">
        <v>0</v>
      </c>
      <c r="F504" s="14">
        <f t="shared" ref="F504" si="108">D504*E504</f>
        <v>0</v>
      </c>
    </row>
    <row r="505" spans="1:6" hidden="1" x14ac:dyDescent="0.2"/>
    <row r="506" spans="1:6" hidden="1" x14ac:dyDescent="0.2">
      <c r="A506" s="24">
        <v>4</v>
      </c>
      <c r="B506" s="17" t="s">
        <v>12</v>
      </c>
    </row>
    <row r="507" spans="1:6" hidden="1" x14ac:dyDescent="0.2">
      <c r="B507" s="11"/>
      <c r="C507" s="12" t="s">
        <v>5</v>
      </c>
      <c r="D507" s="13">
        <v>0</v>
      </c>
      <c r="E507" s="14">
        <v>0</v>
      </c>
      <c r="F507" s="14">
        <f t="shared" ref="F507" si="109">D507*E507</f>
        <v>0</v>
      </c>
    </row>
    <row r="508" spans="1:6" hidden="1" x14ac:dyDescent="0.2"/>
    <row r="509" spans="1:6" hidden="1" x14ac:dyDescent="0.2">
      <c r="A509" s="25" t="s">
        <v>17</v>
      </c>
      <c r="B509" s="9" t="s">
        <v>12</v>
      </c>
    </row>
    <row r="510" spans="1:6" hidden="1" x14ac:dyDescent="0.2">
      <c r="B510" s="11"/>
      <c r="C510" s="12" t="s">
        <v>5</v>
      </c>
      <c r="D510" s="13">
        <v>0</v>
      </c>
      <c r="E510" s="14">
        <v>0</v>
      </c>
      <c r="F510" s="14">
        <f t="shared" ref="F510" si="110">D510*E510</f>
        <v>0</v>
      </c>
    </row>
    <row r="511" spans="1:6" hidden="1" x14ac:dyDescent="0.2"/>
    <row r="512" spans="1:6" hidden="1" x14ac:dyDescent="0.2">
      <c r="A512" s="25" t="s">
        <v>18</v>
      </c>
      <c r="B512" s="9" t="s">
        <v>12</v>
      </c>
    </row>
    <row r="513" spans="1:6" hidden="1" x14ac:dyDescent="0.2">
      <c r="B513" s="11"/>
      <c r="C513" s="12" t="s">
        <v>5</v>
      </c>
      <c r="D513" s="13">
        <v>0</v>
      </c>
      <c r="E513" s="14">
        <v>0</v>
      </c>
      <c r="F513" s="14">
        <f t="shared" ref="F513" si="111">D513*E513</f>
        <v>0</v>
      </c>
    </row>
    <row r="514" spans="1:6" hidden="1" x14ac:dyDescent="0.2"/>
    <row r="515" spans="1:6" hidden="1" x14ac:dyDescent="0.2">
      <c r="A515" s="25" t="s">
        <v>19</v>
      </c>
      <c r="B515" s="9" t="s">
        <v>12</v>
      </c>
    </row>
    <row r="516" spans="1:6" hidden="1" x14ac:dyDescent="0.2">
      <c r="B516" s="11"/>
      <c r="C516" s="12" t="s">
        <v>5</v>
      </c>
      <c r="D516" s="13">
        <v>0</v>
      </c>
      <c r="E516" s="14">
        <v>0</v>
      </c>
      <c r="F516" s="14">
        <f t="shared" ref="F516" si="112">D516*E516</f>
        <v>0</v>
      </c>
    </row>
    <row r="517" spans="1:6" hidden="1" x14ac:dyDescent="0.2"/>
    <row r="518" spans="1:6" hidden="1" x14ac:dyDescent="0.2">
      <c r="A518" s="24">
        <v>8</v>
      </c>
      <c r="B518" s="18" t="s">
        <v>12</v>
      </c>
    </row>
    <row r="519" spans="1:6" hidden="1" x14ac:dyDescent="0.2">
      <c r="B519" s="11"/>
      <c r="C519" s="12" t="s">
        <v>5</v>
      </c>
      <c r="D519" s="13">
        <v>0</v>
      </c>
      <c r="E519" s="14">
        <v>0</v>
      </c>
      <c r="F519" s="14">
        <f t="shared" ref="F519" si="113">D519*E519</f>
        <v>0</v>
      </c>
    </row>
    <row r="520" spans="1:6" hidden="1" x14ac:dyDescent="0.2"/>
    <row r="521" spans="1:6" hidden="1" x14ac:dyDescent="0.2">
      <c r="A521" s="24">
        <v>9</v>
      </c>
      <c r="B521" s="18" t="s">
        <v>12</v>
      </c>
    </row>
    <row r="522" spans="1:6" hidden="1" x14ac:dyDescent="0.2">
      <c r="B522" s="11"/>
      <c r="C522" s="12" t="s">
        <v>5</v>
      </c>
      <c r="D522" s="13">
        <v>0</v>
      </c>
      <c r="E522" s="14">
        <v>0</v>
      </c>
      <c r="F522" s="14">
        <f t="shared" ref="F522" si="114">D522*E522</f>
        <v>0</v>
      </c>
    </row>
    <row r="523" spans="1:6" hidden="1" x14ac:dyDescent="0.2"/>
    <row r="524" spans="1:6" hidden="1" x14ac:dyDescent="0.2">
      <c r="A524" s="24">
        <v>10</v>
      </c>
      <c r="B524" s="18" t="s">
        <v>12</v>
      </c>
    </row>
    <row r="525" spans="1:6" hidden="1" x14ac:dyDescent="0.2">
      <c r="B525" s="11"/>
      <c r="C525" s="12" t="s">
        <v>5</v>
      </c>
      <c r="D525" s="13">
        <v>0</v>
      </c>
      <c r="E525" s="14">
        <v>0</v>
      </c>
      <c r="F525" s="14">
        <f t="shared" ref="F525" si="115">D525*E525</f>
        <v>0</v>
      </c>
    </row>
    <row r="526" spans="1:6" hidden="1" x14ac:dyDescent="0.2"/>
    <row r="527" spans="1:6" hidden="1" x14ac:dyDescent="0.2">
      <c r="A527" s="24">
        <v>11</v>
      </c>
      <c r="B527" s="18" t="s">
        <v>12</v>
      </c>
    </row>
    <row r="528" spans="1:6" hidden="1" x14ac:dyDescent="0.2">
      <c r="B528" s="11"/>
      <c r="C528" s="12" t="s">
        <v>5</v>
      </c>
      <c r="D528" s="13">
        <v>0</v>
      </c>
      <c r="E528" s="14">
        <v>0</v>
      </c>
      <c r="F528" s="14">
        <f t="shared" ref="F528" si="116">D528*E528</f>
        <v>0</v>
      </c>
    </row>
    <row r="529" spans="1:6" hidden="1" x14ac:dyDescent="0.2"/>
    <row r="530" spans="1:6" hidden="1" x14ac:dyDescent="0.2">
      <c r="A530" s="24">
        <v>12</v>
      </c>
      <c r="B530" s="18" t="s">
        <v>12</v>
      </c>
    </row>
    <row r="531" spans="1:6" hidden="1" x14ac:dyDescent="0.2">
      <c r="B531" s="11"/>
      <c r="C531" s="12" t="s">
        <v>5</v>
      </c>
      <c r="D531" s="13">
        <v>0</v>
      </c>
      <c r="E531" s="14">
        <v>0</v>
      </c>
      <c r="F531" s="14">
        <f t="shared" ref="F531" si="117">D531*E531</f>
        <v>0</v>
      </c>
    </row>
    <row r="532" spans="1:6" hidden="1" x14ac:dyDescent="0.2"/>
    <row r="533" spans="1:6" hidden="1" x14ac:dyDescent="0.2">
      <c r="A533" s="24">
        <v>13</v>
      </c>
      <c r="B533" s="18" t="s">
        <v>12</v>
      </c>
    </row>
    <row r="534" spans="1:6" hidden="1" x14ac:dyDescent="0.2">
      <c r="B534" s="11"/>
      <c r="C534" s="12" t="s">
        <v>5</v>
      </c>
      <c r="D534" s="13">
        <v>0</v>
      </c>
      <c r="E534" s="14">
        <v>0</v>
      </c>
      <c r="F534" s="14">
        <f t="shared" ref="F534" si="118">D534*E534</f>
        <v>0</v>
      </c>
    </row>
    <row r="535" spans="1:6" hidden="1" x14ac:dyDescent="0.2"/>
    <row r="536" spans="1:6" hidden="1" x14ac:dyDescent="0.2">
      <c r="A536" s="24">
        <v>14</v>
      </c>
      <c r="B536" s="18" t="s">
        <v>12</v>
      </c>
    </row>
    <row r="537" spans="1:6" hidden="1" x14ac:dyDescent="0.2">
      <c r="B537" s="11"/>
      <c r="C537" s="12" t="s">
        <v>5</v>
      </c>
      <c r="D537" s="13">
        <v>0</v>
      </c>
      <c r="E537" s="14">
        <v>0</v>
      </c>
      <c r="F537" s="14">
        <f t="shared" ref="F537" si="119">D537*E537</f>
        <v>0</v>
      </c>
    </row>
    <row r="538" spans="1:6" hidden="1" x14ac:dyDescent="0.2"/>
    <row r="539" spans="1:6" hidden="1" x14ac:dyDescent="0.2">
      <c r="A539" s="24">
        <v>15</v>
      </c>
      <c r="B539" s="18" t="s">
        <v>12</v>
      </c>
    </row>
    <row r="540" spans="1:6" hidden="1" x14ac:dyDescent="0.2">
      <c r="B540" s="11"/>
      <c r="C540" s="12" t="s">
        <v>5</v>
      </c>
      <c r="D540" s="13">
        <v>0</v>
      </c>
      <c r="E540" s="14">
        <v>0</v>
      </c>
      <c r="F540" s="14">
        <f t="shared" ref="F540" si="120">D540*E540</f>
        <v>0</v>
      </c>
    </row>
    <row r="541" spans="1:6" hidden="1" x14ac:dyDescent="0.2"/>
    <row r="542" spans="1:6" ht="15.75" hidden="1" thickBot="1" x14ac:dyDescent="0.25">
      <c r="A542" s="67" t="s">
        <v>26</v>
      </c>
      <c r="B542" s="67"/>
      <c r="C542" s="20"/>
      <c r="D542" s="21"/>
      <c r="E542" s="21"/>
      <c r="F542" s="22">
        <f>SUM(F498:F540)</f>
        <v>0</v>
      </c>
    </row>
    <row r="543" spans="1:6" ht="15" hidden="1" thickTop="1" x14ac:dyDescent="0.2"/>
  </sheetData>
  <mergeCells count="26">
    <mergeCell ref="A148:B148"/>
    <mergeCell ref="A19:B19"/>
    <mergeCell ref="B69:F69"/>
    <mergeCell ref="A102:B102"/>
    <mergeCell ref="B104:F104"/>
    <mergeCell ref="B20:F20"/>
    <mergeCell ref="A66:B66"/>
    <mergeCell ref="B151:F151"/>
    <mergeCell ref="A195:B195"/>
    <mergeCell ref="B197:F197"/>
    <mergeCell ref="A244:B244"/>
    <mergeCell ref="B246:F246"/>
    <mergeCell ref="B198:F198"/>
    <mergeCell ref="A287:B287"/>
    <mergeCell ref="B289:F289"/>
    <mergeCell ref="A297:B297"/>
    <mergeCell ref="B299:F299"/>
    <mergeCell ref="A346:B346"/>
    <mergeCell ref="A493:B493"/>
    <mergeCell ref="B495:F495"/>
    <mergeCell ref="A542:B542"/>
    <mergeCell ref="B348:F348"/>
    <mergeCell ref="A395:B395"/>
    <mergeCell ref="B397:F397"/>
    <mergeCell ref="A444:B444"/>
    <mergeCell ref="B446:F446"/>
  </mergeCells>
  <phoneticPr fontId="6" type="noConversion"/>
  <pageMargins left="0.59299191374663074" right="0.5256064690026953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Rekapitulacija</vt:lpstr>
      <vt:lpstr>popis</vt:lpstr>
      <vt:lpstr>popis!Področje_tiskanja</vt:lpstr>
      <vt:lpstr>Rekapitulacija!Področje_tiskanja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Andrej Malenšek</cp:lastModifiedBy>
  <cp:lastPrinted>2024-03-15T12:28:54Z</cp:lastPrinted>
  <dcterms:created xsi:type="dcterms:W3CDTF">2016-05-05T07:02:52Z</dcterms:created>
  <dcterms:modified xsi:type="dcterms:W3CDTF">2024-09-06T06:01:19Z</dcterms:modified>
</cp:coreProperties>
</file>